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7400" windowHeight="10785" tabRatio="601" activeTab="0"/>
  </bookViews>
  <sheets>
    <sheet name="Arkusz1" sheetId="1" r:id="rId1"/>
  </sheets>
  <definedNames>
    <definedName name="_xlnm.Print_Area" localSheetId="0">'Arkusz1'!$A$1:$DI$37</definedName>
  </definedNames>
  <calcPr fullCalcOnLoad="1"/>
</workbook>
</file>

<file path=xl/sharedStrings.xml><?xml version="1.0" encoding="utf-8"?>
<sst xmlns="http://schemas.openxmlformats.org/spreadsheetml/2006/main" count="173" uniqueCount="79">
  <si>
    <t>ogółem</t>
  </si>
  <si>
    <t>Lp.</t>
  </si>
  <si>
    <t xml:space="preserve">Nazwa materiału </t>
  </si>
  <si>
    <t xml:space="preserve">Charakterystyka/szczegółowy opis </t>
  </si>
  <si>
    <t>j.m./            opakowanie</t>
  </si>
  <si>
    <t>Szacunkowy koszt ponownej walidacji</t>
  </si>
  <si>
    <t>Aktualny stan magazynowy na dzień……</t>
  </si>
  <si>
    <t>OAI</t>
  </si>
  <si>
    <t>OBŚ</t>
  </si>
  <si>
    <t xml:space="preserve">cena jednostkowa netto </t>
  </si>
  <si>
    <t>wartość netto</t>
  </si>
  <si>
    <t>VAT %</t>
  </si>
  <si>
    <t>wartośc brutto</t>
  </si>
  <si>
    <t>kwiecień</t>
  </si>
  <si>
    <t>maj</t>
  </si>
  <si>
    <t>czerwiec</t>
  </si>
  <si>
    <t>II kw.</t>
  </si>
  <si>
    <t>lipiec</t>
  </si>
  <si>
    <t>sierpień</t>
  </si>
  <si>
    <t>wrzesień</t>
  </si>
  <si>
    <t>III kw.</t>
  </si>
  <si>
    <t>październik</t>
  </si>
  <si>
    <t>listopad</t>
  </si>
  <si>
    <t xml:space="preserve">grudzień </t>
  </si>
  <si>
    <t xml:space="preserve">IV kw. </t>
  </si>
  <si>
    <t>styczeń</t>
  </si>
  <si>
    <t>luty</t>
  </si>
  <si>
    <t>marzec</t>
  </si>
  <si>
    <t>I kw.</t>
  </si>
  <si>
    <t>OMiP</t>
  </si>
  <si>
    <t>OBŻŻiPU</t>
  </si>
  <si>
    <t>op. (250ml)</t>
  </si>
  <si>
    <t>op. (20g)</t>
  </si>
  <si>
    <t xml:space="preserve">materiał odniesienia Carrot Root Powder  do oznaczania metali      </t>
  </si>
  <si>
    <t>zawartości metali: As: 0,050 mg/kg; Cd: 0,196 mg/kg; Pb: 0,579 mg/kg  Hg: 0,0043 mg/kg, deklaracja zgodności dla materiału odniesienia, min. termin ważności od dnia dostawy: 12 m-cy</t>
  </si>
  <si>
    <t>op. (15g)</t>
  </si>
  <si>
    <t>op. (250 ml)</t>
  </si>
  <si>
    <t>op. ( 250 ml)</t>
  </si>
  <si>
    <t xml:space="preserve">materiał referencyjny certyfikowany woda miękka ERM CAO 22a                                        </t>
  </si>
  <si>
    <t xml:space="preserve">materiał referencyjny certyfikowany woda twarda ERM CAO11b                                           </t>
  </si>
  <si>
    <t>certyfikat zgodny z ISO NIST, min. termin ważności od dnia dostawy: 8 miesięcy</t>
  </si>
  <si>
    <t xml:space="preserve">materiał referencyjny Bovine Liver BCR-185R  do oznaczania metali                         </t>
  </si>
  <si>
    <t>zawartości metali: Cd -0,544 mg/kg, Pb-0,172 mg/kg , deklaracja zgodności dla materiału odniesienia, min. termin ważności od dnia dostawy: 12 miesięcy</t>
  </si>
  <si>
    <t xml:space="preserve">materiał odniesienia napój                                 </t>
  </si>
  <si>
    <t>zawartość: czerwień koszenilowa 18,7mg/l, żółcień pomarańczowa 19,6mg/l, tartrazyna 29,9mg/l deklaracja zgodności dla materiału odniesienia, min. termin ważności od dnia dostawy: 12 m-cy</t>
  </si>
  <si>
    <t>op. (60ml)</t>
  </si>
  <si>
    <t>2017r.</t>
  </si>
  <si>
    <t>Materiał odniesienia Pasta pomidorowa - Tomato Paste</t>
  </si>
  <si>
    <t>zawartości metali: Cd -0,12 mg/kg, Pb - 0,316 mg/kg , Sn - 225 mg/kg; deklaracja zgodności dla materiału odniesienia, minimalny termin ważności od dnia dostawy: 12 miesięcy</t>
  </si>
  <si>
    <t>op (50 g)</t>
  </si>
  <si>
    <t>OBŚPBR</t>
  </si>
  <si>
    <t>2018r.</t>
  </si>
  <si>
    <t>Zbiorcze zapotrzebowanie na 2017/2018</t>
  </si>
  <si>
    <t>Materiał odniesienia Legionella pneumophila EASI-TAB RM47</t>
  </si>
  <si>
    <t>do oznaczania Legionella pneumophila metodą filtracji membranowej EASI TAB,deklaracja zgodności dla mat. odniesienia, min. 6 m-cy od daty dostawy</t>
  </si>
  <si>
    <t>op.(5 fiolek)</t>
  </si>
  <si>
    <t xml:space="preserve">materiał referencyjny certyfikowany woda miękka ERM - CAO 16 Aniony                                   </t>
  </si>
  <si>
    <t>zawartość jonów: chlorkowych 250mg/l fluorkowych 1,5mg/l azotanowych 48mg/l, siarczanowych 254mg/l; certyfikat zgodny z ISO NIST, min. termin ważności od dnia dostawy: 6 miesięcy</t>
  </si>
  <si>
    <t>op.. (250ml)</t>
  </si>
  <si>
    <t>oznaczanie metali: Pb-0,111 mg/kg, Cd-0,092mg/kg; dostarczony wraz certyfikatem wydanym przez akredytowane laboratorium,  minimalna data ważności od dostarczenia: 12 miesięcy</t>
  </si>
  <si>
    <t xml:space="preserve"> certyfikat analityczny wydany przez akredytowane laboratorium, termin ważności minimum rok od daty dostawy. </t>
  </si>
  <si>
    <t>Materiał referencyjny - mleko w proszku z wit. C</t>
  </si>
  <si>
    <t>op (100g)</t>
  </si>
  <si>
    <t>Materiał referencyjny certyfikowany (CRM) - proszek ziemniaczany</t>
  </si>
  <si>
    <t>Materiał referencyjny crtyfikowany woda twarda ERM  11c</t>
  </si>
  <si>
    <t>Mieszanina w składzie: Acesulfan-K, Sacharyna, Kofeina o stężeniu 20 - 100 mg/l; minimalny termin ważności od dnia dostawy 2 lata</t>
  </si>
  <si>
    <t>op. (150 ml)</t>
  </si>
  <si>
    <t>Materiał referencyjny  Grzyby suszone, oznaczanie metali</t>
  </si>
  <si>
    <t>materiał referencyjny certyfikowany – matryca „Cola Drink”</t>
  </si>
  <si>
    <t>Uwaga: Zamawiajacy zastrzega sobie prawo żądania próbek demonstracyjnych niektórych odczynników w minimalnych ilościach pozwalających na sprawdzenie jakości produktu</t>
  </si>
  <si>
    <r>
      <t>do oznaczania SO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certyfikat analityczny wydany przez akredytowane laboratorium,  termin ważności minimum rok od daty dostawy. </t>
    </r>
  </si>
  <si>
    <t>WYPEŁNIA WYKONAWCA</t>
  </si>
  <si>
    <t>Stawka Vat</t>
  </si>
  <si>
    <t>Cena jednostkowa brutto</t>
  </si>
  <si>
    <t>Wartość brutto</t>
  </si>
  <si>
    <t>RAZEM</t>
  </si>
  <si>
    <t>CZĘŚĆ 12</t>
  </si>
  <si>
    <t xml:space="preserve">WYPEŁNIA WYKONAWCA  Przykładowy nr katalogowy/ producent    </t>
  </si>
  <si>
    <t xml:space="preserve">                                                       Szczegółowy opis przedmiotu zamówienia/Formularz cenowy/przedmiot zamówienia - zał. Nr 1 do SIWZ - część 12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</si>
</sst>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Czcionka tekstu podstawowego"/>
      <family val="2"/>
    </font>
    <font>
      <b/>
      <sz val="11"/>
      <name val="Arial"/>
      <family val="2"/>
    </font>
    <font>
      <sz val="11"/>
      <name val="Czcionka tekstu podstawowego"/>
      <family val="0"/>
    </font>
    <font>
      <b/>
      <sz val="9"/>
      <name val="Arial"/>
      <family val="2"/>
    </font>
    <font>
      <b/>
      <sz val="11"/>
      <name val="Czcionka tekstu podstawowego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Czcionka tekstu podstawowego"/>
      <family val="2"/>
    </font>
    <font>
      <sz val="13"/>
      <name val="Czcionka tekstu podstawowego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theme="1"/>
      <name val="Arial"/>
      <family val="2"/>
    </font>
    <font>
      <b/>
      <sz val="11"/>
      <color rgb="FFFF0000"/>
      <name val="Czcionka tekstu podstawowego"/>
      <family val="0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4" borderId="10" xfId="5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4" borderId="11" xfId="53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49" fontId="3" fillId="7" borderId="11" xfId="52" applyNumberFormat="1" applyFont="1" applyFill="1" applyBorder="1" applyAlignment="1" applyProtection="1">
      <alignment horizontal="center" vertical="center" wrapText="1"/>
      <protection/>
    </xf>
    <xf numFmtId="49" fontId="9" fillId="32" borderId="11" xfId="52" applyNumberFormat="1" applyFont="1" applyFill="1" applyBorder="1" applyAlignment="1" applyProtection="1">
      <alignment horizontal="center" vertical="center" wrapText="1"/>
      <protection/>
    </xf>
    <xf numFmtId="49" fontId="9" fillId="33" borderId="11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 locked="0"/>
    </xf>
    <xf numFmtId="49" fontId="3" fillId="7" borderId="12" xfId="52" applyNumberFormat="1" applyFont="1" applyFill="1" applyBorder="1" applyAlignment="1" applyProtection="1">
      <alignment horizontal="center" vertical="center" wrapText="1"/>
      <protection/>
    </xf>
    <xf numFmtId="49" fontId="9" fillId="33" borderId="13" xfId="52" applyNumberFormat="1" applyFont="1" applyFill="1" applyBorder="1" applyAlignment="1" applyProtection="1">
      <alignment horizontal="center" vertical="center" wrapText="1"/>
      <protection/>
    </xf>
    <xf numFmtId="49" fontId="9" fillId="32" borderId="13" xfId="52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Fill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11" fillId="0" borderId="14" xfId="53" applyNumberFormat="1" applyFont="1" applyFill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 locked="0"/>
    </xf>
    <xf numFmtId="1" fontId="10" fillId="33" borderId="11" xfId="54" applyNumberFormat="1" applyFont="1" applyFill="1" applyBorder="1" applyAlignment="1" applyProtection="1">
      <alignment horizontal="center" vertical="center" wrapText="1"/>
      <protection/>
    </xf>
    <xf numFmtId="1" fontId="10" fillId="33" borderId="13" xfId="54" applyNumberFormat="1" applyFont="1" applyFill="1" applyBorder="1" applyAlignment="1" applyProtection="1">
      <alignment horizontal="center" vertical="center" wrapText="1"/>
      <protection/>
    </xf>
    <xf numFmtId="1" fontId="10" fillId="32" borderId="11" xfId="54" applyNumberFormat="1" applyFont="1" applyFill="1" applyBorder="1" applyAlignment="1" applyProtection="1">
      <alignment horizontal="center" vertical="center" wrapText="1"/>
      <protection/>
    </xf>
    <xf numFmtId="1" fontId="10" fillId="32" borderId="13" xfId="54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1" fontId="10" fillId="33" borderId="10" xfId="54" applyNumberFormat="1" applyFont="1" applyFill="1" applyBorder="1" applyAlignment="1" applyProtection="1">
      <alignment horizontal="center" vertical="center" wrapText="1"/>
      <protection/>
    </xf>
    <xf numFmtId="1" fontId="10" fillId="33" borderId="15" xfId="54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left" vertical="top"/>
    </xf>
    <xf numFmtId="2" fontId="11" fillId="0" borderId="11" xfId="55" applyNumberFormat="1" applyFont="1" applyFill="1" applyBorder="1" applyAlignment="1" applyProtection="1">
      <alignment horizontal="left" vertical="top" wrapText="1"/>
      <protection locked="0"/>
    </xf>
    <xf numFmtId="2" fontId="11" fillId="0" borderId="11" xfId="53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" fontId="10" fillId="32" borderId="10" xfId="54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1" fillId="0" borderId="0" xfId="53" applyNumberFormat="1" applyFont="1" applyFill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center" vertical="top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left"/>
      <protection locked="0"/>
    </xf>
    <xf numFmtId="1" fontId="10" fillId="35" borderId="11" xfId="53" applyNumberFormat="1" applyFont="1" applyFill="1" applyBorder="1" applyAlignment="1" applyProtection="1">
      <alignment horizontal="center" vertical="center" wrapText="1"/>
      <protection locked="0"/>
    </xf>
    <xf numFmtId="1" fontId="10" fillId="32" borderId="11" xfId="53" applyNumberFormat="1" applyFont="1" applyFill="1" applyBorder="1" applyAlignment="1" applyProtection="1">
      <alignment horizontal="center" vertical="center" wrapText="1"/>
      <protection locked="0"/>
    </xf>
    <xf numFmtId="1" fontId="10" fillId="32" borderId="10" xfId="53" applyNumberFormat="1" applyFont="1" applyFill="1" applyBorder="1" applyAlignment="1" applyProtection="1">
      <alignment horizontal="center" vertical="center" wrapText="1"/>
      <protection locked="0"/>
    </xf>
    <xf numFmtId="1" fontId="10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left"/>
      <protection locked="0"/>
    </xf>
    <xf numFmtId="0" fontId="13" fillId="0" borderId="11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/>
      <protection locked="0"/>
    </xf>
    <xf numFmtId="0" fontId="11" fillId="0" borderId="11" xfId="0" applyFont="1" applyBorder="1" applyAlignment="1">
      <alignment vertical="top" wrapText="1" shrinkToFit="1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6" fillId="0" borderId="18" xfId="53" applyNumberFormat="1" applyFont="1" applyFill="1" applyBorder="1" applyAlignment="1" applyProtection="1">
      <alignment vertical="top" wrapText="1"/>
      <protection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6" fillId="0" borderId="0" xfId="53" applyNumberFormat="1" applyFont="1" applyFill="1" applyBorder="1" applyAlignment="1" applyProtection="1">
      <alignment vertical="top" wrapText="1"/>
      <protection/>
    </xf>
    <xf numFmtId="0" fontId="10" fillId="32" borderId="19" xfId="53" applyNumberFormat="1" applyFont="1" applyFill="1" applyBorder="1" applyAlignment="1" applyProtection="1">
      <alignment vertical="top"/>
      <protection/>
    </xf>
    <xf numFmtId="0" fontId="10" fillId="32" borderId="20" xfId="53" applyNumberFormat="1" applyFont="1" applyFill="1" applyBorder="1" applyAlignment="1" applyProtection="1">
      <alignment vertical="center"/>
      <protection/>
    </xf>
    <xf numFmtId="0" fontId="11" fillId="0" borderId="21" xfId="53" applyNumberFormat="1" applyFont="1" applyFill="1" applyBorder="1" applyAlignment="1" applyProtection="1">
      <alignment horizontal="center" vertical="top" wrapText="1"/>
      <protection/>
    </xf>
    <xf numFmtId="0" fontId="11" fillId="0" borderId="22" xfId="0" applyFont="1" applyBorder="1" applyAlignment="1">
      <alignment horizontal="left" vertical="top" wrapText="1"/>
    </xf>
    <xf numFmtId="2" fontId="11" fillId="0" borderId="22" xfId="53" applyNumberFormat="1" applyFont="1" applyFill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/>
      <protection locked="0"/>
    </xf>
    <xf numFmtId="0" fontId="11" fillId="0" borderId="22" xfId="0" applyFont="1" applyFill="1" applyBorder="1" applyAlignment="1" applyProtection="1">
      <alignment horizontal="center" vertical="top" wrapText="1"/>
      <protection locked="0"/>
    </xf>
    <xf numFmtId="0" fontId="11" fillId="0" borderId="22" xfId="0" applyFont="1" applyFill="1" applyBorder="1" applyAlignment="1" applyProtection="1">
      <alignment horizontal="left" vertical="top"/>
      <protection locked="0"/>
    </xf>
    <xf numFmtId="0" fontId="11" fillId="0" borderId="22" xfId="0" applyFont="1" applyBorder="1" applyAlignment="1">
      <alignment horizontal="center" vertical="top"/>
    </xf>
    <xf numFmtId="0" fontId="6" fillId="0" borderId="22" xfId="0" applyFont="1" applyBorder="1" applyAlignment="1" applyProtection="1">
      <alignment/>
      <protection locked="0"/>
    </xf>
    <xf numFmtId="1" fontId="10" fillId="35" borderId="22" xfId="53" applyNumberFormat="1" applyFont="1" applyFill="1" applyBorder="1" applyAlignment="1" applyProtection="1">
      <alignment horizontal="center" vertical="center" wrapText="1"/>
      <protection locked="0"/>
    </xf>
    <xf numFmtId="1" fontId="10" fillId="32" borderId="22" xfId="53" applyNumberFormat="1" applyFont="1" applyFill="1" applyBorder="1" applyAlignment="1" applyProtection="1">
      <alignment horizontal="center" vertical="center" wrapText="1"/>
      <protection locked="0"/>
    </xf>
    <xf numFmtId="0" fontId="3" fillId="4" borderId="22" xfId="53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1" fontId="10" fillId="33" borderId="22" xfId="54" applyNumberFormat="1" applyFont="1" applyFill="1" applyBorder="1" applyAlignment="1" applyProtection="1">
      <alignment horizontal="center" vertical="center" wrapText="1"/>
      <protection/>
    </xf>
    <xf numFmtId="1" fontId="10" fillId="33" borderId="23" xfId="54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/>
      <protection locked="0"/>
    </xf>
    <xf numFmtId="1" fontId="10" fillId="32" borderId="22" xfId="54" applyNumberFormat="1" applyFont="1" applyFill="1" applyBorder="1" applyAlignment="1" applyProtection="1">
      <alignment horizontal="center" vertical="center" wrapText="1"/>
      <protection/>
    </xf>
    <xf numFmtId="1" fontId="10" fillId="32" borderId="23" xfId="54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1" fontId="10" fillId="34" borderId="24" xfId="0" applyNumberFormat="1" applyFont="1" applyFill="1" applyBorder="1" applyAlignment="1" applyProtection="1">
      <alignment horizontal="center" vertical="center"/>
      <protection/>
    </xf>
    <xf numFmtId="2" fontId="6" fillId="0" borderId="22" xfId="0" applyNumberFormat="1" applyFont="1" applyBorder="1" applyAlignment="1" applyProtection="1">
      <alignment/>
      <protection locked="0"/>
    </xf>
    <xf numFmtId="2" fontId="8" fillId="33" borderId="11" xfId="0" applyNumberFormat="1" applyFont="1" applyFill="1" applyBorder="1" applyAlignment="1" applyProtection="1">
      <alignment vertical="center"/>
      <protection locked="0"/>
    </xf>
    <xf numFmtId="2" fontId="6" fillId="0" borderId="11" xfId="0" applyNumberFormat="1" applyFont="1" applyBorder="1" applyAlignment="1" applyProtection="1">
      <alignment/>
      <protection locked="0"/>
    </xf>
    <xf numFmtId="10" fontId="6" fillId="0" borderId="11" xfId="0" applyNumberFormat="1" applyFont="1" applyBorder="1" applyAlignment="1" applyProtection="1">
      <alignment/>
      <protection locked="0"/>
    </xf>
    <xf numFmtId="10" fontId="6" fillId="0" borderId="22" xfId="0" applyNumberFormat="1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2" fontId="7" fillId="18" borderId="22" xfId="0" applyNumberFormat="1" applyFont="1" applyFill="1" applyBorder="1" applyAlignment="1" applyProtection="1">
      <alignment horizontal="center" vertical="center" wrapText="1"/>
      <protection locked="0"/>
    </xf>
    <xf numFmtId="2" fontId="8" fillId="18" borderId="11" xfId="0" applyNumberFormat="1" applyFont="1" applyFill="1" applyBorder="1" applyAlignment="1" applyProtection="1">
      <alignment horizontal="center" vertical="center"/>
      <protection locked="0"/>
    </xf>
    <xf numFmtId="49" fontId="9" fillId="36" borderId="11" xfId="53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wrapText="1"/>
      <protection locked="0"/>
    </xf>
    <xf numFmtId="0" fontId="59" fillId="0" borderId="25" xfId="0" applyFont="1" applyBorder="1" applyAlignment="1" applyProtection="1">
      <alignment horizontal="center" wrapText="1"/>
      <protection locked="0"/>
    </xf>
    <xf numFmtId="0" fontId="59" fillId="0" borderId="22" xfId="0" applyFont="1" applyBorder="1" applyAlignment="1" applyProtection="1">
      <alignment horizontal="center" wrapText="1"/>
      <protection locked="0"/>
    </xf>
    <xf numFmtId="0" fontId="9" fillId="36" borderId="11" xfId="53" applyNumberFormat="1" applyFont="1" applyFill="1" applyBorder="1" applyAlignment="1" applyProtection="1">
      <alignment horizontal="center" vertical="center" wrapText="1"/>
      <protection/>
    </xf>
    <xf numFmtId="2" fontId="7" fillId="18" borderId="26" xfId="0" applyNumberFormat="1" applyFont="1" applyFill="1" applyBorder="1" applyAlignment="1" applyProtection="1">
      <alignment horizontal="center" vertical="center" wrapText="1"/>
      <protection locked="0"/>
    </xf>
    <xf numFmtId="2" fontId="8" fillId="18" borderId="17" xfId="0" applyNumberFormat="1" applyFont="1" applyFill="1" applyBorder="1" applyAlignment="1" applyProtection="1">
      <alignment horizontal="center" vertical="center"/>
      <protection locked="0"/>
    </xf>
    <xf numFmtId="0" fontId="10" fillId="30" borderId="27" xfId="54" applyNumberFormat="1" applyFont="1" applyFill="1" applyBorder="1" applyAlignment="1" applyProtection="1">
      <alignment horizontal="center" vertical="center" wrapText="1"/>
      <protection/>
    </xf>
    <xf numFmtId="0" fontId="10" fillId="30" borderId="28" xfId="0" applyFont="1" applyFill="1" applyBorder="1" applyAlignment="1" applyProtection="1">
      <alignment horizontal="center" vertical="center" wrapText="1"/>
      <protection/>
    </xf>
    <xf numFmtId="0" fontId="10" fillId="30" borderId="29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left"/>
      <protection locked="0"/>
    </xf>
    <xf numFmtId="49" fontId="3" fillId="37" borderId="28" xfId="52" applyNumberFormat="1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10" fillId="30" borderId="28" xfId="54" applyNumberFormat="1" applyFont="1" applyFill="1" applyBorder="1" applyAlignment="1" applyProtection="1">
      <alignment horizontal="center" vertical="center" wrapText="1"/>
      <protection/>
    </xf>
    <xf numFmtId="0" fontId="16" fillId="0" borderId="0" xfId="53" applyNumberFormat="1" applyFont="1" applyFill="1" applyBorder="1" applyAlignment="1" applyProtection="1">
      <alignment horizontal="left" vertical="top" wrapText="1"/>
      <protection/>
    </xf>
    <xf numFmtId="0" fontId="15" fillId="38" borderId="11" xfId="53" applyNumberFormat="1" applyFont="1" applyFill="1" applyBorder="1" applyAlignment="1" applyProtection="1">
      <alignment horizontal="center" vertical="center" wrapText="1"/>
      <protection/>
    </xf>
    <xf numFmtId="2" fontId="7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9" borderId="28" xfId="53" applyNumberFormat="1" applyFont="1" applyFill="1" applyBorder="1" applyAlignment="1" applyProtection="1">
      <alignment horizontal="center" vertical="center" wrapText="1"/>
      <protection/>
    </xf>
    <xf numFmtId="0" fontId="3" fillId="39" borderId="11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3" fillId="39" borderId="11" xfId="0" applyFont="1" applyFill="1" applyBorder="1" applyAlignment="1" applyProtection="1">
      <alignment horizontal="center" vertical="center" wrapText="1"/>
      <protection/>
    </xf>
    <xf numFmtId="49" fontId="5" fillId="40" borderId="28" xfId="53" applyNumberFormat="1" applyFont="1" applyFill="1" applyBorder="1" applyAlignment="1" applyProtection="1">
      <alignment horizontal="center" vertical="center" wrapText="1"/>
      <protection/>
    </xf>
    <xf numFmtId="0" fontId="5" fillId="40" borderId="28" xfId="0" applyFont="1" applyFill="1" applyBorder="1" applyAlignment="1" applyProtection="1">
      <alignment horizontal="center" vertical="center" wrapText="1"/>
      <protection/>
    </xf>
    <xf numFmtId="0" fontId="3" fillId="39" borderId="30" xfId="53" applyNumberFormat="1" applyFont="1" applyFill="1" applyBorder="1" applyAlignment="1" applyProtection="1">
      <alignment horizontal="center" vertical="center" wrapText="1"/>
      <protection/>
    </xf>
    <xf numFmtId="0" fontId="3" fillId="39" borderId="14" xfId="0" applyFont="1" applyFill="1" applyBorder="1" applyAlignment="1" applyProtection="1">
      <alignment/>
      <protection/>
    </xf>
    <xf numFmtId="0" fontId="10" fillId="6" borderId="27" xfId="54" applyNumberFormat="1" applyFont="1" applyFill="1" applyBorder="1" applyAlignment="1" applyProtection="1">
      <alignment horizontal="center" vertical="center" wrapText="1"/>
      <protection/>
    </xf>
    <xf numFmtId="0" fontId="10" fillId="6" borderId="28" xfId="0" applyFont="1" applyFill="1" applyBorder="1" applyAlignment="1" applyProtection="1">
      <alignment horizontal="center" vertical="center" wrapText="1"/>
      <protection/>
    </xf>
    <xf numFmtId="0" fontId="10" fillId="6" borderId="2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7" fillId="18" borderId="22" xfId="0" applyFont="1" applyFill="1" applyBorder="1" applyAlignment="1" applyProtection="1">
      <alignment horizontal="center" vertical="center" wrapText="1"/>
      <protection locked="0"/>
    </xf>
    <xf numFmtId="0" fontId="8" fillId="18" borderId="11" xfId="0" applyFont="1" applyFill="1" applyBorder="1" applyAlignment="1" applyProtection="1">
      <alignment horizontal="center" vertical="center"/>
      <protection locked="0"/>
    </xf>
    <xf numFmtId="0" fontId="9" fillId="39" borderId="31" xfId="0" applyFont="1" applyFill="1" applyBorder="1" applyAlignment="1" applyProtection="1">
      <alignment horizontal="center" vertical="center"/>
      <protection/>
    </xf>
    <xf numFmtId="0" fontId="9" fillId="39" borderId="24" xfId="0" applyFont="1" applyFill="1" applyBorder="1" applyAlignment="1" applyProtection="1">
      <alignment horizontal="center" vertical="center"/>
      <protection/>
    </xf>
    <xf numFmtId="49" fontId="3" fillId="39" borderId="11" xfId="53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left"/>
      <protection locked="0"/>
    </xf>
    <xf numFmtId="0" fontId="60" fillId="0" borderId="32" xfId="0" applyFont="1" applyBorder="1" applyAlignment="1" applyProtection="1">
      <alignment horizontal="left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6" fillId="32" borderId="19" xfId="0" applyFont="1" applyFill="1" applyBorder="1" applyAlignment="1" applyProtection="1">
      <alignment horizontal="center" wrapText="1"/>
      <protection locked="0"/>
    </xf>
    <xf numFmtId="0" fontId="6" fillId="32" borderId="33" xfId="0" applyFont="1" applyFill="1" applyBorder="1" applyAlignment="1" applyProtection="1">
      <alignment horizontal="center" wrapText="1"/>
      <protection locked="0"/>
    </xf>
    <xf numFmtId="49" fontId="61" fillId="7" borderId="34" xfId="52" applyNumberFormat="1" applyFont="1" applyFill="1" applyBorder="1" applyAlignment="1" applyProtection="1">
      <alignment horizontal="center" vertical="center" wrapText="1"/>
      <protection/>
    </xf>
    <xf numFmtId="49" fontId="61" fillId="7" borderId="35" xfId="52" applyNumberFormat="1" applyFont="1" applyFill="1" applyBorder="1" applyAlignment="1" applyProtection="1">
      <alignment horizontal="center" vertical="center" wrapText="1"/>
      <protection/>
    </xf>
    <xf numFmtId="49" fontId="61" fillId="7" borderId="36" xfId="52" applyNumberFormat="1" applyFont="1" applyFill="1" applyBorder="1" applyAlignment="1" applyProtection="1">
      <alignment horizontal="center" vertical="center" wrapText="1"/>
      <protection/>
    </xf>
    <xf numFmtId="49" fontId="61" fillId="7" borderId="37" xfId="52" applyNumberFormat="1" applyFont="1" applyFill="1" applyBorder="1" applyAlignment="1" applyProtection="1">
      <alignment horizontal="center" vertical="center" wrapText="1"/>
      <protection/>
    </xf>
    <xf numFmtId="49" fontId="61" fillId="7" borderId="0" xfId="52" applyNumberFormat="1" applyFont="1" applyFill="1" applyBorder="1" applyAlignment="1" applyProtection="1">
      <alignment horizontal="center" vertical="center" wrapText="1"/>
      <protection/>
    </xf>
    <xf numFmtId="49" fontId="61" fillId="7" borderId="31" xfId="52" applyNumberFormat="1" applyFont="1" applyFill="1" applyBorder="1" applyAlignment="1" applyProtection="1">
      <alignment horizontal="center" vertical="center" wrapText="1"/>
      <protection/>
    </xf>
    <xf numFmtId="49" fontId="61" fillId="7" borderId="26" xfId="52" applyNumberFormat="1" applyFont="1" applyFill="1" applyBorder="1" applyAlignment="1" applyProtection="1">
      <alignment horizontal="center" vertical="center" wrapText="1"/>
      <protection/>
    </xf>
    <xf numFmtId="49" fontId="61" fillId="7" borderId="38" xfId="52" applyNumberFormat="1" applyFont="1" applyFill="1" applyBorder="1" applyAlignment="1" applyProtection="1">
      <alignment horizontal="center" vertical="center" wrapText="1"/>
      <protection/>
    </xf>
    <xf numFmtId="49" fontId="61" fillId="7" borderId="24" xfId="52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Normalny_Arkusz3" xfId="54"/>
    <cellStyle name="Normalny_Arkusz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7"/>
  <sheetViews>
    <sheetView tabSelected="1" view="pageBreakPreview" zoomScale="75" zoomScaleNormal="70" zoomScaleSheetLayoutView="75" zoomScalePageLayoutView="0" workbookViewId="0" topLeftCell="A1">
      <selection activeCell="C10" sqref="C10:D10"/>
    </sheetView>
  </sheetViews>
  <sheetFormatPr defaultColWidth="8.796875" defaultRowHeight="14.25"/>
  <cols>
    <col min="1" max="1" width="5.09765625" style="1" customWidth="1"/>
    <col min="2" max="2" width="20.5" style="1" customWidth="1"/>
    <col min="3" max="3" width="44" style="1" customWidth="1"/>
    <col min="4" max="4" width="10.3984375" style="1" customWidth="1"/>
    <col min="5" max="5" width="17.8984375" style="1" hidden="1" customWidth="1"/>
    <col min="6" max="6" width="11.3984375" style="1" customWidth="1"/>
    <col min="7" max="7" width="10.69921875" style="1" customWidth="1"/>
    <col min="8" max="28" width="9" style="1" hidden="1" customWidth="1"/>
    <col min="29" max="29" width="4.69921875" style="1" customWidth="1"/>
    <col min="30" max="32" width="9" style="1" hidden="1" customWidth="1"/>
    <col min="33" max="33" width="4.59765625" style="1" customWidth="1"/>
    <col min="34" max="36" width="9" style="1" hidden="1" customWidth="1"/>
    <col min="37" max="37" width="4.69921875" style="1" customWidth="1"/>
    <col min="38" max="40" width="9" style="1" hidden="1" customWidth="1"/>
    <col min="41" max="41" width="7.09765625" style="1" customWidth="1"/>
    <col min="42" max="44" width="9" style="1" hidden="1" customWidth="1"/>
    <col min="45" max="45" width="4.3984375" style="1" customWidth="1"/>
    <col min="46" max="48" width="9" style="1" hidden="1" customWidth="1"/>
    <col min="49" max="49" width="4.59765625" style="1" customWidth="1"/>
    <col min="50" max="52" width="9" style="1" hidden="1" customWidth="1"/>
    <col min="53" max="53" width="5.19921875" style="1" customWidth="1"/>
    <col min="54" max="56" width="9" style="1" hidden="1" customWidth="1"/>
    <col min="57" max="57" width="6.8984375" style="1" customWidth="1"/>
    <col min="58" max="60" width="9" style="1" hidden="1" customWidth="1"/>
    <col min="61" max="61" width="5.3984375" style="1" customWidth="1"/>
    <col min="62" max="64" width="9" style="1" hidden="1" customWidth="1"/>
    <col min="65" max="65" width="4.09765625" style="1" customWidth="1"/>
    <col min="66" max="68" width="9" style="1" hidden="1" customWidth="1"/>
    <col min="69" max="69" width="5" style="1" customWidth="1"/>
    <col min="70" max="72" width="9" style="1" hidden="1" customWidth="1"/>
    <col min="73" max="73" width="7.3984375" style="1" customWidth="1"/>
    <col min="74" max="76" width="9" style="1" hidden="1" customWidth="1"/>
    <col min="77" max="77" width="4.69921875" style="1" customWidth="1"/>
    <col min="78" max="80" width="9" style="1" hidden="1" customWidth="1"/>
    <col min="81" max="81" width="5" style="1" customWidth="1"/>
    <col min="82" max="84" width="9" style="1" hidden="1" customWidth="1"/>
    <col min="85" max="85" width="4.8984375" style="1" customWidth="1"/>
    <col min="86" max="88" width="9" style="1" hidden="1" customWidth="1"/>
    <col min="89" max="89" width="6.5" style="1" customWidth="1"/>
    <col min="90" max="92" width="9" style="1" hidden="1" customWidth="1"/>
    <col min="93" max="93" width="5" style="1" customWidth="1"/>
    <col min="94" max="96" width="9" style="1" hidden="1" customWidth="1"/>
    <col min="97" max="97" width="5.5" style="1" customWidth="1"/>
    <col min="98" max="100" width="9" style="1" hidden="1" customWidth="1"/>
    <col min="101" max="101" width="5" style="1" customWidth="1"/>
    <col min="102" max="104" width="9" style="1" hidden="1" customWidth="1"/>
    <col min="105" max="105" width="7" style="1" customWidth="1"/>
    <col min="106" max="106" width="8.19921875" style="1" customWidth="1"/>
    <col min="107" max="107" width="9.5" style="1" hidden="1" customWidth="1"/>
    <col min="108" max="108" width="9.3984375" style="1" hidden="1" customWidth="1"/>
    <col min="109" max="109" width="9" style="1" hidden="1" customWidth="1"/>
    <col min="110" max="110" width="9.3984375" style="1" hidden="1" customWidth="1"/>
    <col min="111" max="111" width="9" style="1" customWidth="1"/>
    <col min="112" max="112" width="13.3984375" style="1" customWidth="1"/>
    <col min="113" max="16384" width="9" style="1" customWidth="1"/>
  </cols>
  <sheetData>
    <row r="1" spans="97:106" ht="15">
      <c r="CS1" s="140"/>
      <c r="CT1" s="140"/>
      <c r="CU1" s="140"/>
      <c r="CV1" s="140"/>
      <c r="CW1" s="140"/>
      <c r="CX1" s="140"/>
      <c r="CY1" s="140"/>
      <c r="CZ1" s="140"/>
      <c r="DA1" s="140"/>
      <c r="DB1" s="140"/>
    </row>
    <row r="2" spans="45:106" ht="26.25">
      <c r="AS2" s="154"/>
      <c r="AT2" s="154"/>
      <c r="AU2" s="154"/>
      <c r="AV2" s="154"/>
      <c r="AW2" s="154"/>
      <c r="AX2" s="154"/>
      <c r="AY2" s="154"/>
      <c r="AZ2" s="154"/>
      <c r="BA2" s="154"/>
      <c r="CS2" s="140"/>
      <c r="CT2" s="140"/>
      <c r="CU2" s="140"/>
      <c r="CV2" s="140"/>
      <c r="CW2" s="140"/>
      <c r="CX2" s="140"/>
      <c r="CY2" s="140"/>
      <c r="CZ2" s="140"/>
      <c r="DA2" s="140"/>
      <c r="DB2" s="140"/>
    </row>
    <row r="3" spans="97:106" ht="15" customHeight="1" thickBot="1">
      <c r="CS3" s="141"/>
      <c r="CT3" s="141"/>
      <c r="CU3" s="141"/>
      <c r="CV3" s="141"/>
      <c r="CW3" s="141"/>
      <c r="CX3" s="141"/>
      <c r="CY3" s="141"/>
      <c r="CZ3" s="141"/>
      <c r="DA3" s="141"/>
      <c r="DB3" s="142"/>
    </row>
    <row r="4" spans="1:113" ht="36.75" customHeight="1" thickBot="1">
      <c r="A4" s="73" t="s">
        <v>78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4"/>
    </row>
    <row r="5" spans="1:113" s="5" customFormat="1" ht="26.25" customHeight="1">
      <c r="A5" s="129" t="s">
        <v>1</v>
      </c>
      <c r="B5" s="122" t="s">
        <v>2</v>
      </c>
      <c r="C5" s="122" t="s">
        <v>3</v>
      </c>
      <c r="D5" s="145" t="s">
        <v>77</v>
      </c>
      <c r="E5" s="146"/>
      <c r="F5" s="147"/>
      <c r="G5" s="122" t="s">
        <v>4</v>
      </c>
      <c r="H5" s="116" t="s">
        <v>5</v>
      </c>
      <c r="I5" s="127" t="s">
        <v>52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16" t="s">
        <v>6</v>
      </c>
      <c r="Z5" s="118" t="s">
        <v>29</v>
      </c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4"/>
      <c r="AP5" s="131" t="s">
        <v>30</v>
      </c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3"/>
      <c r="BF5" s="112" t="s">
        <v>8</v>
      </c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4"/>
      <c r="BV5" s="131" t="s">
        <v>7</v>
      </c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3"/>
      <c r="CL5" s="112" t="s">
        <v>50</v>
      </c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4"/>
      <c r="DB5" s="137" t="s">
        <v>0</v>
      </c>
      <c r="DC5" s="100" t="s">
        <v>9</v>
      </c>
      <c r="DD5" s="100" t="s">
        <v>10</v>
      </c>
      <c r="DE5" s="135" t="s">
        <v>11</v>
      </c>
      <c r="DF5" s="110" t="s">
        <v>12</v>
      </c>
      <c r="DG5" s="108" t="s">
        <v>71</v>
      </c>
      <c r="DH5" s="108"/>
      <c r="DI5" s="108"/>
    </row>
    <row r="6" spans="1:113" s="5" customFormat="1" ht="23.25" customHeight="1">
      <c r="A6" s="130"/>
      <c r="B6" s="139"/>
      <c r="C6" s="123"/>
      <c r="D6" s="148"/>
      <c r="E6" s="149"/>
      <c r="F6" s="150"/>
      <c r="G6" s="126"/>
      <c r="H6" s="134"/>
      <c r="I6" s="109" t="s">
        <v>46</v>
      </c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2" t="s">
        <v>51</v>
      </c>
      <c r="V6" s="103"/>
      <c r="W6" s="103"/>
      <c r="X6" s="103"/>
      <c r="Y6" s="117"/>
      <c r="Z6" s="109" t="s">
        <v>46</v>
      </c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2" t="s">
        <v>51</v>
      </c>
      <c r="AM6" s="103"/>
      <c r="AN6" s="103"/>
      <c r="AO6" s="103"/>
      <c r="AP6" s="109" t="s">
        <v>46</v>
      </c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2" t="s">
        <v>51</v>
      </c>
      <c r="BC6" s="103"/>
      <c r="BD6" s="103"/>
      <c r="BE6" s="103"/>
      <c r="BF6" s="109" t="s">
        <v>46</v>
      </c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2" t="s">
        <v>51</v>
      </c>
      <c r="BS6" s="103"/>
      <c r="BT6" s="103"/>
      <c r="BU6" s="103"/>
      <c r="BV6" s="109" t="s">
        <v>46</v>
      </c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2" t="s">
        <v>51</v>
      </c>
      <c r="CI6" s="103"/>
      <c r="CJ6" s="103"/>
      <c r="CK6" s="103"/>
      <c r="CL6" s="109" t="s">
        <v>46</v>
      </c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2" t="s">
        <v>51</v>
      </c>
      <c r="CY6" s="103"/>
      <c r="CZ6" s="103"/>
      <c r="DA6" s="103"/>
      <c r="DB6" s="137"/>
      <c r="DC6" s="101"/>
      <c r="DD6" s="121"/>
      <c r="DE6" s="136"/>
      <c r="DF6" s="111"/>
      <c r="DG6" s="106" t="s">
        <v>72</v>
      </c>
      <c r="DH6" s="106" t="s">
        <v>73</v>
      </c>
      <c r="DI6" s="106" t="s">
        <v>74</v>
      </c>
    </row>
    <row r="7" spans="1:113" ht="47.25" customHeight="1">
      <c r="A7" s="130"/>
      <c r="B7" s="139"/>
      <c r="C7" s="123"/>
      <c r="D7" s="151"/>
      <c r="E7" s="152"/>
      <c r="F7" s="153"/>
      <c r="G7" s="126"/>
      <c r="H7" s="134"/>
      <c r="I7" s="8" t="s">
        <v>13</v>
      </c>
      <c r="J7" s="8" t="s">
        <v>14</v>
      </c>
      <c r="K7" s="8" t="s">
        <v>15</v>
      </c>
      <c r="L7" s="9" t="s">
        <v>16</v>
      </c>
      <c r="M7" s="8" t="s">
        <v>17</v>
      </c>
      <c r="N7" s="8" t="s">
        <v>18</v>
      </c>
      <c r="O7" s="8" t="s">
        <v>19</v>
      </c>
      <c r="P7" s="9" t="s">
        <v>20</v>
      </c>
      <c r="Q7" s="8" t="s">
        <v>21</v>
      </c>
      <c r="R7" s="8" t="s">
        <v>22</v>
      </c>
      <c r="S7" s="8" t="s">
        <v>23</v>
      </c>
      <c r="T7" s="9" t="s">
        <v>24</v>
      </c>
      <c r="U7" s="8" t="s">
        <v>25</v>
      </c>
      <c r="V7" s="8" t="s">
        <v>26</v>
      </c>
      <c r="W7" s="8" t="s">
        <v>27</v>
      </c>
      <c r="X7" s="9" t="s">
        <v>28</v>
      </c>
      <c r="Y7" s="117"/>
      <c r="Z7" s="8" t="s">
        <v>13</v>
      </c>
      <c r="AA7" s="8" t="s">
        <v>14</v>
      </c>
      <c r="AB7" s="8" t="s">
        <v>15</v>
      </c>
      <c r="AC7" s="10" t="s">
        <v>16</v>
      </c>
      <c r="AD7" s="8" t="s">
        <v>17</v>
      </c>
      <c r="AE7" s="8" t="s">
        <v>18</v>
      </c>
      <c r="AF7" s="8" t="s">
        <v>19</v>
      </c>
      <c r="AG7" s="10" t="s">
        <v>20</v>
      </c>
      <c r="AH7" s="8" t="s">
        <v>21</v>
      </c>
      <c r="AI7" s="8" t="s">
        <v>22</v>
      </c>
      <c r="AJ7" s="8" t="s">
        <v>23</v>
      </c>
      <c r="AK7" s="10" t="s">
        <v>24</v>
      </c>
      <c r="AL7" s="8" t="s">
        <v>25</v>
      </c>
      <c r="AM7" s="8" t="s">
        <v>26</v>
      </c>
      <c r="AN7" s="8" t="s">
        <v>27</v>
      </c>
      <c r="AO7" s="13" t="s">
        <v>28</v>
      </c>
      <c r="AP7" s="12" t="s">
        <v>13</v>
      </c>
      <c r="AQ7" s="8" t="s">
        <v>14</v>
      </c>
      <c r="AR7" s="8" t="s">
        <v>15</v>
      </c>
      <c r="AS7" s="9" t="s">
        <v>16</v>
      </c>
      <c r="AT7" s="8" t="s">
        <v>17</v>
      </c>
      <c r="AU7" s="8" t="s">
        <v>18</v>
      </c>
      <c r="AV7" s="8" t="s">
        <v>19</v>
      </c>
      <c r="AW7" s="9" t="s">
        <v>20</v>
      </c>
      <c r="AX7" s="8" t="s">
        <v>21</v>
      </c>
      <c r="AY7" s="8" t="s">
        <v>22</v>
      </c>
      <c r="AZ7" s="8" t="s">
        <v>23</v>
      </c>
      <c r="BA7" s="9" t="s">
        <v>24</v>
      </c>
      <c r="BB7" s="8" t="s">
        <v>25</v>
      </c>
      <c r="BC7" s="8" t="s">
        <v>26</v>
      </c>
      <c r="BD7" s="8" t="s">
        <v>27</v>
      </c>
      <c r="BE7" s="14" t="s">
        <v>28</v>
      </c>
      <c r="BF7" s="12" t="s">
        <v>13</v>
      </c>
      <c r="BG7" s="8" t="s">
        <v>14</v>
      </c>
      <c r="BH7" s="8" t="s">
        <v>15</v>
      </c>
      <c r="BI7" s="10" t="s">
        <v>16</v>
      </c>
      <c r="BJ7" s="8" t="s">
        <v>17</v>
      </c>
      <c r="BK7" s="8" t="s">
        <v>18</v>
      </c>
      <c r="BL7" s="8" t="s">
        <v>19</v>
      </c>
      <c r="BM7" s="10" t="s">
        <v>20</v>
      </c>
      <c r="BN7" s="8" t="s">
        <v>21</v>
      </c>
      <c r="BO7" s="8" t="s">
        <v>22</v>
      </c>
      <c r="BP7" s="8" t="s">
        <v>23</v>
      </c>
      <c r="BQ7" s="10" t="s">
        <v>24</v>
      </c>
      <c r="BR7" s="8" t="s">
        <v>25</v>
      </c>
      <c r="BS7" s="8" t="s">
        <v>26</v>
      </c>
      <c r="BT7" s="8" t="s">
        <v>27</v>
      </c>
      <c r="BU7" s="13" t="s">
        <v>28</v>
      </c>
      <c r="BV7" s="12" t="s">
        <v>13</v>
      </c>
      <c r="BW7" s="8" t="s">
        <v>14</v>
      </c>
      <c r="BX7" s="8" t="s">
        <v>15</v>
      </c>
      <c r="BY7" s="9" t="s">
        <v>16</v>
      </c>
      <c r="BZ7" s="8" t="s">
        <v>17</v>
      </c>
      <c r="CA7" s="8" t="s">
        <v>18</v>
      </c>
      <c r="CB7" s="8" t="s">
        <v>19</v>
      </c>
      <c r="CC7" s="9" t="s">
        <v>20</v>
      </c>
      <c r="CD7" s="8" t="s">
        <v>21</v>
      </c>
      <c r="CE7" s="8" t="s">
        <v>22</v>
      </c>
      <c r="CF7" s="8" t="s">
        <v>23</v>
      </c>
      <c r="CG7" s="9" t="s">
        <v>24</v>
      </c>
      <c r="CH7" s="8" t="s">
        <v>25</v>
      </c>
      <c r="CI7" s="8" t="s">
        <v>26</v>
      </c>
      <c r="CJ7" s="8" t="s">
        <v>27</v>
      </c>
      <c r="CK7" s="14" t="s">
        <v>28</v>
      </c>
      <c r="CL7" s="12" t="s">
        <v>13</v>
      </c>
      <c r="CM7" s="8" t="s">
        <v>14</v>
      </c>
      <c r="CN7" s="8" t="s">
        <v>15</v>
      </c>
      <c r="CO7" s="10" t="s">
        <v>16</v>
      </c>
      <c r="CP7" s="8" t="s">
        <v>17</v>
      </c>
      <c r="CQ7" s="8" t="s">
        <v>18</v>
      </c>
      <c r="CR7" s="8" t="s">
        <v>19</v>
      </c>
      <c r="CS7" s="10" t="s">
        <v>20</v>
      </c>
      <c r="CT7" s="8" t="s">
        <v>21</v>
      </c>
      <c r="CU7" s="8" t="s">
        <v>22</v>
      </c>
      <c r="CV7" s="8" t="s">
        <v>23</v>
      </c>
      <c r="CW7" s="10" t="s">
        <v>24</v>
      </c>
      <c r="CX7" s="8" t="s">
        <v>25</v>
      </c>
      <c r="CY7" s="8" t="s">
        <v>26</v>
      </c>
      <c r="CZ7" s="8" t="s">
        <v>27</v>
      </c>
      <c r="DA7" s="13" t="s">
        <v>28</v>
      </c>
      <c r="DB7" s="138"/>
      <c r="DC7" s="101"/>
      <c r="DD7" s="121"/>
      <c r="DE7" s="136"/>
      <c r="DF7" s="111"/>
      <c r="DG7" s="107"/>
      <c r="DH7" s="107"/>
      <c r="DI7" s="107"/>
    </row>
    <row r="8" spans="1:113" s="3" customFormat="1" ht="39" customHeight="1">
      <c r="A8" s="120" t="s">
        <v>76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</row>
    <row r="9" spans="1:116" s="3" customFormat="1" ht="82.5" customHeight="1">
      <c r="A9" s="74">
        <v>1</v>
      </c>
      <c r="B9" s="75" t="s">
        <v>33</v>
      </c>
      <c r="C9" s="76" t="s">
        <v>34</v>
      </c>
      <c r="D9" s="77"/>
      <c r="E9" s="78"/>
      <c r="F9" s="79"/>
      <c r="G9" s="80" t="s">
        <v>32</v>
      </c>
      <c r="H9" s="81"/>
      <c r="I9" s="82">
        <f aca="true" t="shared" si="0" ref="I9:I21">SUM(Z9,AP9,BF9,BV9,CL9)</f>
        <v>0</v>
      </c>
      <c r="J9" s="82">
        <f aca="true" t="shared" si="1" ref="J9:J21">SUM(AA9,AQ9,BG9,BW9,CM9)</f>
        <v>1</v>
      </c>
      <c r="K9" s="82">
        <f aca="true" t="shared" si="2" ref="K9:K21">SUM(AB9,AR9,BH9,BX9,CN9)</f>
        <v>0</v>
      </c>
      <c r="L9" s="83">
        <f aca="true" t="shared" si="3" ref="L9:L21">SUM(I9:K9)</f>
        <v>1</v>
      </c>
      <c r="M9" s="82">
        <f aca="true" t="shared" si="4" ref="M9:M21">SUM(AD9,AT9,BJ9,BZ9,CP9)</f>
        <v>0</v>
      </c>
      <c r="N9" s="82">
        <f aca="true" t="shared" si="5" ref="N9:N21">SUM(AE9,AU9,BK9,CA9,CQ9)</f>
        <v>0</v>
      </c>
      <c r="O9" s="82">
        <f aca="true" t="shared" si="6" ref="O9:O21">SUM(AF9,AV9,BL9,CB9,CR9)</f>
        <v>0</v>
      </c>
      <c r="P9" s="83">
        <f aca="true" t="shared" si="7" ref="P9:P21">SUM(M9:O9)</f>
        <v>0</v>
      </c>
      <c r="Q9" s="82">
        <f aca="true" t="shared" si="8" ref="Q9:Q21">SUM(AH9,AX9,BN9,CD9,CT9)</f>
        <v>0</v>
      </c>
      <c r="R9" s="82">
        <f aca="true" t="shared" si="9" ref="R9:R21">SUM(AI9,AY9,BO9,CE9,CU9)</f>
        <v>0</v>
      </c>
      <c r="S9" s="82">
        <f aca="true" t="shared" si="10" ref="S9:S21">SUM(AJ9,AZ9,BP9,CF9,CV9)</f>
        <v>0</v>
      </c>
      <c r="T9" s="83">
        <f aca="true" t="shared" si="11" ref="T9:T21">SUM(Q9:S9)</f>
        <v>0</v>
      </c>
      <c r="U9" s="82">
        <f aca="true" t="shared" si="12" ref="U9:U21">SUM(AL9,BB9,BR9,CH9,CX9)</f>
        <v>0</v>
      </c>
      <c r="V9" s="82">
        <f aca="true" t="shared" si="13" ref="V9:V21">SUM(AM9,BC9,BS9,CI9,CY9)</f>
        <v>0</v>
      </c>
      <c r="W9" s="82">
        <f aca="true" t="shared" si="14" ref="W9:W21">SUM(AN9,BD9,BT9,CJ9,CZ9)</f>
        <v>0</v>
      </c>
      <c r="X9" s="83">
        <f aca="true" t="shared" si="15" ref="X9:X21">SUM(U9:W9)</f>
        <v>0</v>
      </c>
      <c r="Y9" s="84"/>
      <c r="Z9" s="85"/>
      <c r="AA9" s="85"/>
      <c r="AB9" s="85"/>
      <c r="AC9" s="86">
        <f aca="true" t="shared" si="16" ref="AC9:AC21">SUM(Z9:AB9)</f>
        <v>0</v>
      </c>
      <c r="AD9" s="85"/>
      <c r="AE9" s="85"/>
      <c r="AF9" s="85"/>
      <c r="AG9" s="86">
        <f aca="true" t="shared" si="17" ref="AG9:AG21">SUM(AD9:AF9)</f>
        <v>0</v>
      </c>
      <c r="AH9" s="85"/>
      <c r="AI9" s="85"/>
      <c r="AJ9" s="85"/>
      <c r="AK9" s="86">
        <f aca="true" t="shared" si="18" ref="AK9:AK21">SUM(AH9:AJ9)</f>
        <v>0</v>
      </c>
      <c r="AL9" s="85"/>
      <c r="AM9" s="85"/>
      <c r="AN9" s="85"/>
      <c r="AO9" s="87">
        <f aca="true" t="shared" si="19" ref="AO9:AO21">SUM(AL9:AN9)</f>
        <v>0</v>
      </c>
      <c r="AP9" s="88"/>
      <c r="AQ9" s="85">
        <v>1</v>
      </c>
      <c r="AR9" s="85"/>
      <c r="AS9" s="89">
        <f aca="true" t="shared" si="20" ref="AS9:AS21">SUM(AP9:AR9)</f>
        <v>1</v>
      </c>
      <c r="AT9" s="85"/>
      <c r="AU9" s="85"/>
      <c r="AV9" s="85"/>
      <c r="AW9" s="89">
        <f aca="true" t="shared" si="21" ref="AW9:AW21">SUM(AT9:AV9)</f>
        <v>0</v>
      </c>
      <c r="AX9" s="85"/>
      <c r="AY9" s="85"/>
      <c r="AZ9" s="85"/>
      <c r="BA9" s="89">
        <f aca="true" t="shared" si="22" ref="BA9:BA21">SUM(AX9:AZ9)</f>
        <v>0</v>
      </c>
      <c r="BB9" s="85"/>
      <c r="BC9" s="85"/>
      <c r="BD9" s="85"/>
      <c r="BE9" s="90">
        <f aca="true" t="shared" si="23" ref="BE9:BE21">SUM(BB9:BD9)</f>
        <v>0</v>
      </c>
      <c r="BF9" s="88"/>
      <c r="BG9" s="85"/>
      <c r="BH9" s="85"/>
      <c r="BI9" s="86">
        <f aca="true" t="shared" si="24" ref="BI9:BI21">SUM(BF9:BH9)</f>
        <v>0</v>
      </c>
      <c r="BJ9" s="85"/>
      <c r="BK9" s="85"/>
      <c r="BL9" s="85"/>
      <c r="BM9" s="86">
        <f aca="true" t="shared" si="25" ref="BM9:BM21">SUM(BJ9:BL9)</f>
        <v>0</v>
      </c>
      <c r="BN9" s="91"/>
      <c r="BO9" s="91"/>
      <c r="BP9" s="91"/>
      <c r="BQ9" s="86">
        <f aca="true" t="shared" si="26" ref="BQ9:BQ21">SUM(BN9:BP9)</f>
        <v>0</v>
      </c>
      <c r="BR9" s="91"/>
      <c r="BS9" s="91"/>
      <c r="BT9" s="91"/>
      <c r="BU9" s="87">
        <f aca="true" t="shared" si="27" ref="BU9:BU21">SUM(BR9:BT9)</f>
        <v>0</v>
      </c>
      <c r="BV9" s="92"/>
      <c r="BW9" s="91"/>
      <c r="BX9" s="91"/>
      <c r="BY9" s="89">
        <f aca="true" t="shared" si="28" ref="BY9:BY21">SUM(BV9:BX9)</f>
        <v>0</v>
      </c>
      <c r="BZ9" s="91"/>
      <c r="CA9" s="91"/>
      <c r="CB9" s="91"/>
      <c r="CC9" s="89">
        <f aca="true" t="shared" si="29" ref="CC9:CC21">SUM(BZ9:CB9)</f>
        <v>0</v>
      </c>
      <c r="CD9" s="91"/>
      <c r="CE9" s="91"/>
      <c r="CF9" s="91"/>
      <c r="CG9" s="89">
        <f aca="true" t="shared" si="30" ref="CG9:CG21">SUM(CD9:CF9)</f>
        <v>0</v>
      </c>
      <c r="CH9" s="91"/>
      <c r="CI9" s="91"/>
      <c r="CJ9" s="91"/>
      <c r="CK9" s="90">
        <f aca="true" t="shared" si="31" ref="CK9:CK21">SUM(CH9:CJ9)</f>
        <v>0</v>
      </c>
      <c r="CL9" s="92"/>
      <c r="CM9" s="91"/>
      <c r="CN9" s="91"/>
      <c r="CO9" s="86">
        <f aca="true" t="shared" si="32" ref="CO9:CO21">SUM(CL9:CN9)</f>
        <v>0</v>
      </c>
      <c r="CP9" s="91"/>
      <c r="CQ9" s="91"/>
      <c r="CR9" s="91"/>
      <c r="CS9" s="86">
        <f aca="true" t="shared" si="33" ref="CS9:CS21">SUM(CP9:CR9)</f>
        <v>0</v>
      </c>
      <c r="CT9" s="91"/>
      <c r="CU9" s="91"/>
      <c r="CV9" s="91"/>
      <c r="CW9" s="86">
        <f aca="true" t="shared" si="34" ref="CW9:CW21">SUM(CT9:CV9)</f>
        <v>0</v>
      </c>
      <c r="CX9" s="91"/>
      <c r="CY9" s="91"/>
      <c r="CZ9" s="91"/>
      <c r="DA9" s="87">
        <f aca="true" t="shared" si="35" ref="DA9:DA21">SUM(CX9:CZ9)</f>
        <v>0</v>
      </c>
      <c r="DB9" s="93">
        <f aca="true" t="shared" si="36" ref="DB9:DB21">SUM(L9,P9,T9,X9)</f>
        <v>1</v>
      </c>
      <c r="DC9" s="11"/>
      <c r="DD9" s="11"/>
      <c r="DE9" s="11"/>
      <c r="DF9" s="11"/>
      <c r="DG9" s="98"/>
      <c r="DH9" s="94"/>
      <c r="DI9" s="94">
        <f>DH9*DB9</f>
        <v>0</v>
      </c>
      <c r="DJ9" s="11"/>
      <c r="DK9" s="11"/>
      <c r="DL9" s="11"/>
    </row>
    <row r="10" spans="1:113" s="3" customFormat="1" ht="79.5" customHeight="1">
      <c r="A10" s="21">
        <v>2</v>
      </c>
      <c r="B10" s="22" t="s">
        <v>53</v>
      </c>
      <c r="C10" s="22" t="s">
        <v>54</v>
      </c>
      <c r="D10" s="22"/>
      <c r="E10" s="46"/>
      <c r="F10" s="64"/>
      <c r="G10" s="16" t="s">
        <v>55</v>
      </c>
      <c r="H10" s="32"/>
      <c r="I10" s="58">
        <f t="shared" si="0"/>
        <v>0</v>
      </c>
      <c r="J10" s="58">
        <f t="shared" si="1"/>
        <v>1</v>
      </c>
      <c r="K10" s="58">
        <f t="shared" si="2"/>
        <v>0</v>
      </c>
      <c r="L10" s="59">
        <f t="shared" si="3"/>
        <v>1</v>
      </c>
      <c r="M10" s="58">
        <f t="shared" si="4"/>
        <v>0</v>
      </c>
      <c r="N10" s="58">
        <f t="shared" si="5"/>
        <v>0</v>
      </c>
      <c r="O10" s="58">
        <f t="shared" si="6"/>
        <v>0</v>
      </c>
      <c r="P10" s="59">
        <f t="shared" si="7"/>
        <v>0</v>
      </c>
      <c r="Q10" s="58">
        <f t="shared" si="8"/>
        <v>0</v>
      </c>
      <c r="R10" s="58">
        <f t="shared" si="9"/>
        <v>0</v>
      </c>
      <c r="S10" s="58">
        <f t="shared" si="10"/>
        <v>0</v>
      </c>
      <c r="T10" s="59">
        <f t="shared" si="11"/>
        <v>0</v>
      </c>
      <c r="U10" s="58">
        <f t="shared" si="12"/>
        <v>0</v>
      </c>
      <c r="V10" s="58">
        <f t="shared" si="13"/>
        <v>0</v>
      </c>
      <c r="W10" s="58">
        <f t="shared" si="14"/>
        <v>0</v>
      </c>
      <c r="X10" s="59">
        <f t="shared" si="15"/>
        <v>0</v>
      </c>
      <c r="Y10" s="6"/>
      <c r="Z10" s="52"/>
      <c r="AA10" s="52"/>
      <c r="AB10" s="52"/>
      <c r="AC10" s="23">
        <f t="shared" si="16"/>
        <v>0</v>
      </c>
      <c r="AD10" s="28"/>
      <c r="AE10" s="28"/>
      <c r="AF10" s="28"/>
      <c r="AG10" s="23">
        <f t="shared" si="17"/>
        <v>0</v>
      </c>
      <c r="AH10" s="28"/>
      <c r="AI10" s="28"/>
      <c r="AJ10" s="28"/>
      <c r="AK10" s="23">
        <f t="shared" si="18"/>
        <v>0</v>
      </c>
      <c r="AL10" s="28"/>
      <c r="AM10" s="28"/>
      <c r="AN10" s="28"/>
      <c r="AO10" s="24">
        <f t="shared" si="19"/>
        <v>0</v>
      </c>
      <c r="AP10" s="31"/>
      <c r="AQ10" s="28"/>
      <c r="AR10" s="28"/>
      <c r="AS10" s="25">
        <f t="shared" si="20"/>
        <v>0</v>
      </c>
      <c r="AT10" s="28"/>
      <c r="AU10" s="28"/>
      <c r="AV10" s="28"/>
      <c r="AW10" s="25">
        <f t="shared" si="21"/>
        <v>0</v>
      </c>
      <c r="AX10" s="28"/>
      <c r="AY10" s="28"/>
      <c r="AZ10" s="28"/>
      <c r="BA10" s="25">
        <f t="shared" si="22"/>
        <v>0</v>
      </c>
      <c r="BB10" s="28"/>
      <c r="BC10" s="28"/>
      <c r="BD10" s="28"/>
      <c r="BE10" s="26">
        <f t="shared" si="23"/>
        <v>0</v>
      </c>
      <c r="BF10" s="31"/>
      <c r="BG10" s="28">
        <v>1</v>
      </c>
      <c r="BH10" s="28"/>
      <c r="BI10" s="23">
        <f t="shared" si="24"/>
        <v>1</v>
      </c>
      <c r="BJ10" s="28"/>
      <c r="BK10" s="28"/>
      <c r="BL10" s="28"/>
      <c r="BM10" s="23">
        <f t="shared" si="25"/>
        <v>0</v>
      </c>
      <c r="BN10" s="28"/>
      <c r="BO10" s="28"/>
      <c r="BP10" s="28"/>
      <c r="BQ10" s="23">
        <f t="shared" si="26"/>
        <v>0</v>
      </c>
      <c r="BR10" s="28"/>
      <c r="BS10" s="28"/>
      <c r="BT10" s="28"/>
      <c r="BU10" s="24">
        <f t="shared" si="27"/>
        <v>0</v>
      </c>
      <c r="BV10" s="31"/>
      <c r="BW10" s="28"/>
      <c r="BX10" s="28"/>
      <c r="BY10" s="25">
        <f t="shared" si="28"/>
        <v>0</v>
      </c>
      <c r="BZ10" s="28"/>
      <c r="CA10" s="28"/>
      <c r="CB10" s="28"/>
      <c r="CC10" s="25">
        <f t="shared" si="29"/>
        <v>0</v>
      </c>
      <c r="CD10" s="28"/>
      <c r="CE10" s="28"/>
      <c r="CF10" s="28"/>
      <c r="CG10" s="25">
        <f t="shared" si="30"/>
        <v>0</v>
      </c>
      <c r="CH10" s="28"/>
      <c r="CI10" s="28"/>
      <c r="CJ10" s="28"/>
      <c r="CK10" s="26">
        <f t="shared" si="31"/>
        <v>0</v>
      </c>
      <c r="CL10" s="31"/>
      <c r="CM10" s="28"/>
      <c r="CN10" s="28"/>
      <c r="CO10" s="23">
        <f t="shared" si="32"/>
        <v>0</v>
      </c>
      <c r="CP10" s="28"/>
      <c r="CQ10" s="28"/>
      <c r="CR10" s="28"/>
      <c r="CS10" s="23">
        <f t="shared" si="33"/>
        <v>0</v>
      </c>
      <c r="CT10" s="28"/>
      <c r="CU10" s="28"/>
      <c r="CV10" s="28"/>
      <c r="CW10" s="23">
        <f t="shared" si="34"/>
        <v>0</v>
      </c>
      <c r="CX10" s="28"/>
      <c r="CY10" s="28"/>
      <c r="CZ10" s="28"/>
      <c r="DA10" s="24">
        <f t="shared" si="35"/>
        <v>0</v>
      </c>
      <c r="DB10" s="27">
        <f t="shared" si="36"/>
        <v>1</v>
      </c>
      <c r="DG10" s="97"/>
      <c r="DH10" s="96"/>
      <c r="DI10" s="94">
        <f aca="true" t="shared" si="37" ref="DI10:DI21">DH10*DB10</f>
        <v>0</v>
      </c>
    </row>
    <row r="11" spans="1:116" s="3" customFormat="1" ht="84.75" customHeight="1">
      <c r="A11" s="21">
        <v>3</v>
      </c>
      <c r="B11" s="15" t="s">
        <v>43</v>
      </c>
      <c r="C11" s="33" t="s">
        <v>44</v>
      </c>
      <c r="D11" s="45"/>
      <c r="E11" s="18"/>
      <c r="F11" s="66"/>
      <c r="G11" s="43" t="s">
        <v>45</v>
      </c>
      <c r="H11" s="4"/>
      <c r="I11" s="58">
        <f t="shared" si="0"/>
        <v>0</v>
      </c>
      <c r="J11" s="58">
        <f t="shared" si="1"/>
        <v>0</v>
      </c>
      <c r="K11" s="58">
        <f t="shared" si="2"/>
        <v>1</v>
      </c>
      <c r="L11" s="59">
        <f t="shared" si="3"/>
        <v>1</v>
      </c>
      <c r="M11" s="58">
        <f t="shared" si="4"/>
        <v>0</v>
      </c>
      <c r="N11" s="58">
        <f t="shared" si="5"/>
        <v>0</v>
      </c>
      <c r="O11" s="58">
        <f t="shared" si="6"/>
        <v>0</v>
      </c>
      <c r="P11" s="59">
        <f t="shared" si="7"/>
        <v>0</v>
      </c>
      <c r="Q11" s="58">
        <f t="shared" si="8"/>
        <v>0</v>
      </c>
      <c r="R11" s="58">
        <f t="shared" si="9"/>
        <v>0</v>
      </c>
      <c r="S11" s="58">
        <f t="shared" si="10"/>
        <v>0</v>
      </c>
      <c r="T11" s="59">
        <f t="shared" si="11"/>
        <v>0</v>
      </c>
      <c r="U11" s="58">
        <f t="shared" si="12"/>
        <v>0</v>
      </c>
      <c r="V11" s="58">
        <f t="shared" si="13"/>
        <v>0</v>
      </c>
      <c r="W11" s="58">
        <f t="shared" si="14"/>
        <v>0</v>
      </c>
      <c r="X11" s="59">
        <f t="shared" si="15"/>
        <v>0</v>
      </c>
      <c r="Y11" s="6"/>
      <c r="Z11" s="28"/>
      <c r="AA11" s="28"/>
      <c r="AB11" s="28"/>
      <c r="AC11" s="23">
        <f t="shared" si="16"/>
        <v>0</v>
      </c>
      <c r="AD11" s="28"/>
      <c r="AE11" s="28"/>
      <c r="AF11" s="28"/>
      <c r="AG11" s="23">
        <f t="shared" si="17"/>
        <v>0</v>
      </c>
      <c r="AH11" s="28"/>
      <c r="AI11" s="28"/>
      <c r="AJ11" s="28"/>
      <c r="AK11" s="23">
        <f t="shared" si="18"/>
        <v>0</v>
      </c>
      <c r="AL11" s="28"/>
      <c r="AM11" s="28"/>
      <c r="AN11" s="28"/>
      <c r="AO11" s="24">
        <f t="shared" si="19"/>
        <v>0</v>
      </c>
      <c r="AP11" s="31"/>
      <c r="AQ11" s="28"/>
      <c r="AR11" s="28">
        <v>1</v>
      </c>
      <c r="AS11" s="25">
        <f t="shared" si="20"/>
        <v>1</v>
      </c>
      <c r="AT11" s="28"/>
      <c r="AU11" s="28"/>
      <c r="AV11" s="28"/>
      <c r="AW11" s="25">
        <f t="shared" si="21"/>
        <v>0</v>
      </c>
      <c r="AX11" s="28"/>
      <c r="AY11" s="28"/>
      <c r="AZ11" s="28"/>
      <c r="BA11" s="25">
        <f t="shared" si="22"/>
        <v>0</v>
      </c>
      <c r="BB11" s="28"/>
      <c r="BC11" s="28"/>
      <c r="BD11" s="28"/>
      <c r="BE11" s="26">
        <f t="shared" si="23"/>
        <v>0</v>
      </c>
      <c r="BF11" s="31"/>
      <c r="BG11" s="28"/>
      <c r="BH11" s="28"/>
      <c r="BI11" s="23">
        <f t="shared" si="24"/>
        <v>0</v>
      </c>
      <c r="BJ11" s="28"/>
      <c r="BK11" s="28"/>
      <c r="BL11" s="28"/>
      <c r="BM11" s="23">
        <f t="shared" si="25"/>
        <v>0</v>
      </c>
      <c r="BN11" s="48"/>
      <c r="BO11" s="48"/>
      <c r="BP11" s="48"/>
      <c r="BQ11" s="23">
        <f t="shared" si="26"/>
        <v>0</v>
      </c>
      <c r="BR11" s="48"/>
      <c r="BS11" s="48"/>
      <c r="BT11" s="48"/>
      <c r="BU11" s="24">
        <f t="shared" si="27"/>
        <v>0</v>
      </c>
      <c r="BV11" s="49"/>
      <c r="BW11" s="48"/>
      <c r="BX11" s="48"/>
      <c r="BY11" s="25">
        <f t="shared" si="28"/>
        <v>0</v>
      </c>
      <c r="BZ11" s="48"/>
      <c r="CA11" s="48"/>
      <c r="CB11" s="48"/>
      <c r="CC11" s="25">
        <f t="shared" si="29"/>
        <v>0</v>
      </c>
      <c r="CD11" s="48"/>
      <c r="CE11" s="48"/>
      <c r="CF11" s="48"/>
      <c r="CG11" s="25">
        <f t="shared" si="30"/>
        <v>0</v>
      </c>
      <c r="CH11" s="48"/>
      <c r="CI11" s="48"/>
      <c r="CJ11" s="48"/>
      <c r="CK11" s="26">
        <f t="shared" si="31"/>
        <v>0</v>
      </c>
      <c r="CL11" s="49"/>
      <c r="CM11" s="48"/>
      <c r="CN11" s="48"/>
      <c r="CO11" s="23">
        <f t="shared" si="32"/>
        <v>0</v>
      </c>
      <c r="CP11" s="48"/>
      <c r="CQ11" s="48"/>
      <c r="CR11" s="48"/>
      <c r="CS11" s="23">
        <f t="shared" si="33"/>
        <v>0</v>
      </c>
      <c r="CT11" s="48"/>
      <c r="CU11" s="48"/>
      <c r="CV11" s="48"/>
      <c r="CW11" s="23">
        <f t="shared" si="34"/>
        <v>0</v>
      </c>
      <c r="CX11" s="48"/>
      <c r="CY11" s="48"/>
      <c r="CZ11" s="48"/>
      <c r="DA11" s="24">
        <f t="shared" si="35"/>
        <v>0</v>
      </c>
      <c r="DB11" s="27">
        <f t="shared" si="36"/>
        <v>1</v>
      </c>
      <c r="DC11" s="11"/>
      <c r="DD11" s="11"/>
      <c r="DE11" s="11"/>
      <c r="DF11" s="11"/>
      <c r="DG11" s="97"/>
      <c r="DH11" s="96"/>
      <c r="DI11" s="94">
        <f t="shared" si="37"/>
        <v>0</v>
      </c>
      <c r="DJ11" s="11"/>
      <c r="DK11" s="11"/>
      <c r="DL11" s="11"/>
    </row>
    <row r="12" spans="1:113" s="3" customFormat="1" ht="79.5" customHeight="1">
      <c r="A12" s="74">
        <v>4</v>
      </c>
      <c r="B12" s="22" t="s">
        <v>47</v>
      </c>
      <c r="C12" s="34" t="s">
        <v>48</v>
      </c>
      <c r="D12" s="45"/>
      <c r="E12" s="41"/>
      <c r="F12" s="66"/>
      <c r="G12" s="45" t="s">
        <v>49</v>
      </c>
      <c r="H12" s="32"/>
      <c r="I12" s="58">
        <f t="shared" si="0"/>
        <v>0</v>
      </c>
      <c r="J12" s="58">
        <f t="shared" si="1"/>
        <v>0</v>
      </c>
      <c r="K12" s="58">
        <f t="shared" si="2"/>
        <v>1</v>
      </c>
      <c r="L12" s="59">
        <f t="shared" si="3"/>
        <v>1</v>
      </c>
      <c r="M12" s="58">
        <f t="shared" si="4"/>
        <v>0</v>
      </c>
      <c r="N12" s="58">
        <f t="shared" si="5"/>
        <v>0</v>
      </c>
      <c r="O12" s="58">
        <f t="shared" si="6"/>
        <v>0</v>
      </c>
      <c r="P12" s="59">
        <f t="shared" si="7"/>
        <v>0</v>
      </c>
      <c r="Q12" s="58">
        <f t="shared" si="8"/>
        <v>0</v>
      </c>
      <c r="R12" s="58">
        <f t="shared" si="9"/>
        <v>0</v>
      </c>
      <c r="S12" s="58">
        <f t="shared" si="10"/>
        <v>0</v>
      </c>
      <c r="T12" s="59">
        <f t="shared" si="11"/>
        <v>0</v>
      </c>
      <c r="U12" s="58">
        <f t="shared" si="12"/>
        <v>0</v>
      </c>
      <c r="V12" s="58">
        <f t="shared" si="13"/>
        <v>0</v>
      </c>
      <c r="W12" s="58">
        <f t="shared" si="14"/>
        <v>0</v>
      </c>
      <c r="X12" s="59">
        <f t="shared" si="15"/>
        <v>0</v>
      </c>
      <c r="Y12" s="6"/>
      <c r="Z12" s="52"/>
      <c r="AA12" s="52"/>
      <c r="AB12" s="52"/>
      <c r="AC12" s="23">
        <f t="shared" si="16"/>
        <v>0</v>
      </c>
      <c r="AD12" s="28"/>
      <c r="AE12" s="28"/>
      <c r="AF12" s="28"/>
      <c r="AG12" s="23">
        <f t="shared" si="17"/>
        <v>0</v>
      </c>
      <c r="AH12" s="28"/>
      <c r="AI12" s="28"/>
      <c r="AJ12" s="28"/>
      <c r="AK12" s="23">
        <f t="shared" si="18"/>
        <v>0</v>
      </c>
      <c r="AL12" s="28"/>
      <c r="AM12" s="28"/>
      <c r="AN12" s="28"/>
      <c r="AO12" s="24">
        <f t="shared" si="19"/>
        <v>0</v>
      </c>
      <c r="AP12" s="31"/>
      <c r="AQ12" s="28"/>
      <c r="AR12" s="28">
        <v>1</v>
      </c>
      <c r="AS12" s="25">
        <f t="shared" si="20"/>
        <v>1</v>
      </c>
      <c r="AT12" s="28"/>
      <c r="AU12" s="28"/>
      <c r="AV12" s="28"/>
      <c r="AW12" s="25">
        <f t="shared" si="21"/>
        <v>0</v>
      </c>
      <c r="AX12" s="28"/>
      <c r="AY12" s="28"/>
      <c r="AZ12" s="28"/>
      <c r="BA12" s="25">
        <f t="shared" si="22"/>
        <v>0</v>
      </c>
      <c r="BB12" s="28"/>
      <c r="BC12" s="28"/>
      <c r="BD12" s="28"/>
      <c r="BE12" s="26">
        <f t="shared" si="23"/>
        <v>0</v>
      </c>
      <c r="BF12" s="31"/>
      <c r="BG12" s="28"/>
      <c r="BH12" s="28"/>
      <c r="BI12" s="23">
        <f t="shared" si="24"/>
        <v>0</v>
      </c>
      <c r="BJ12" s="28"/>
      <c r="BK12" s="28"/>
      <c r="BL12" s="28"/>
      <c r="BM12" s="23">
        <f t="shared" si="25"/>
        <v>0</v>
      </c>
      <c r="BN12" s="28"/>
      <c r="BO12" s="28"/>
      <c r="BP12" s="28"/>
      <c r="BQ12" s="23">
        <f t="shared" si="26"/>
        <v>0</v>
      </c>
      <c r="BR12" s="28"/>
      <c r="BS12" s="28"/>
      <c r="BT12" s="28"/>
      <c r="BU12" s="24">
        <f t="shared" si="27"/>
        <v>0</v>
      </c>
      <c r="BV12" s="31"/>
      <c r="BW12" s="28"/>
      <c r="BX12" s="28"/>
      <c r="BY12" s="25">
        <f t="shared" si="28"/>
        <v>0</v>
      </c>
      <c r="BZ12" s="28"/>
      <c r="CA12" s="28"/>
      <c r="CB12" s="28"/>
      <c r="CC12" s="25">
        <f t="shared" si="29"/>
        <v>0</v>
      </c>
      <c r="CD12" s="28"/>
      <c r="CE12" s="28"/>
      <c r="CF12" s="28"/>
      <c r="CG12" s="25">
        <f t="shared" si="30"/>
        <v>0</v>
      </c>
      <c r="CH12" s="28"/>
      <c r="CI12" s="28"/>
      <c r="CJ12" s="28"/>
      <c r="CK12" s="26">
        <f t="shared" si="31"/>
        <v>0</v>
      </c>
      <c r="CL12" s="31"/>
      <c r="CM12" s="28"/>
      <c r="CN12" s="28"/>
      <c r="CO12" s="23">
        <f t="shared" si="32"/>
        <v>0</v>
      </c>
      <c r="CP12" s="28"/>
      <c r="CQ12" s="28"/>
      <c r="CR12" s="28"/>
      <c r="CS12" s="23">
        <f t="shared" si="33"/>
        <v>0</v>
      </c>
      <c r="CT12" s="28"/>
      <c r="CU12" s="28"/>
      <c r="CV12" s="28"/>
      <c r="CW12" s="23">
        <f t="shared" si="34"/>
        <v>0</v>
      </c>
      <c r="CX12" s="28"/>
      <c r="CY12" s="28"/>
      <c r="CZ12" s="28"/>
      <c r="DA12" s="24">
        <f t="shared" si="35"/>
        <v>0</v>
      </c>
      <c r="DB12" s="27">
        <f t="shared" si="36"/>
        <v>1</v>
      </c>
      <c r="DC12" s="11"/>
      <c r="DD12" s="11"/>
      <c r="DE12" s="11"/>
      <c r="DF12" s="11"/>
      <c r="DG12" s="97"/>
      <c r="DH12" s="96"/>
      <c r="DI12" s="94">
        <f t="shared" si="37"/>
        <v>0</v>
      </c>
    </row>
    <row r="13" spans="1:113" s="3" customFormat="1" ht="96.75" customHeight="1">
      <c r="A13" s="21">
        <v>5</v>
      </c>
      <c r="B13" s="22" t="s">
        <v>67</v>
      </c>
      <c r="C13" s="22" t="s">
        <v>59</v>
      </c>
      <c r="D13" s="45"/>
      <c r="E13" s="17"/>
      <c r="F13" s="45"/>
      <c r="G13" s="55" t="s">
        <v>32</v>
      </c>
      <c r="H13" s="32"/>
      <c r="I13" s="58">
        <f t="shared" si="0"/>
        <v>0</v>
      </c>
      <c r="J13" s="58">
        <f t="shared" si="1"/>
        <v>0</v>
      </c>
      <c r="K13" s="58">
        <f t="shared" si="2"/>
        <v>0</v>
      </c>
      <c r="L13" s="59">
        <f t="shared" si="3"/>
        <v>0</v>
      </c>
      <c r="M13" s="58">
        <f t="shared" si="4"/>
        <v>0</v>
      </c>
      <c r="N13" s="58">
        <f t="shared" si="5"/>
        <v>0</v>
      </c>
      <c r="O13" s="58">
        <f t="shared" si="6"/>
        <v>0</v>
      </c>
      <c r="P13" s="59">
        <f t="shared" si="7"/>
        <v>0</v>
      </c>
      <c r="Q13" s="58">
        <f t="shared" si="8"/>
        <v>1</v>
      </c>
      <c r="R13" s="58">
        <f t="shared" si="9"/>
        <v>0</v>
      </c>
      <c r="S13" s="58">
        <f t="shared" si="10"/>
        <v>0</v>
      </c>
      <c r="T13" s="59">
        <f t="shared" si="11"/>
        <v>1</v>
      </c>
      <c r="U13" s="58">
        <f t="shared" si="12"/>
        <v>0</v>
      </c>
      <c r="V13" s="58">
        <f t="shared" si="13"/>
        <v>0</v>
      </c>
      <c r="W13" s="58">
        <f t="shared" si="14"/>
        <v>0</v>
      </c>
      <c r="X13" s="59">
        <f t="shared" si="15"/>
        <v>0</v>
      </c>
      <c r="Y13" s="6"/>
      <c r="Z13" s="52"/>
      <c r="AA13" s="52"/>
      <c r="AB13" s="52"/>
      <c r="AC13" s="23">
        <f t="shared" si="16"/>
        <v>0</v>
      </c>
      <c r="AD13" s="28"/>
      <c r="AE13" s="28"/>
      <c r="AF13" s="28"/>
      <c r="AG13" s="23">
        <f t="shared" si="17"/>
        <v>0</v>
      </c>
      <c r="AH13" s="28"/>
      <c r="AI13" s="28"/>
      <c r="AJ13" s="28"/>
      <c r="AK13" s="23">
        <f t="shared" si="18"/>
        <v>0</v>
      </c>
      <c r="AL13" s="28"/>
      <c r="AM13" s="28"/>
      <c r="AN13" s="28"/>
      <c r="AO13" s="24">
        <f t="shared" si="19"/>
        <v>0</v>
      </c>
      <c r="AP13" s="31"/>
      <c r="AQ13" s="28"/>
      <c r="AR13" s="28"/>
      <c r="AS13" s="25">
        <f t="shared" si="20"/>
        <v>0</v>
      </c>
      <c r="AT13" s="28"/>
      <c r="AU13" s="28"/>
      <c r="AV13" s="28"/>
      <c r="AW13" s="25">
        <f t="shared" si="21"/>
        <v>0</v>
      </c>
      <c r="AX13" s="28">
        <v>1</v>
      </c>
      <c r="AY13" s="28"/>
      <c r="AZ13" s="28"/>
      <c r="BA13" s="25">
        <f t="shared" si="22"/>
        <v>1</v>
      </c>
      <c r="BB13" s="28"/>
      <c r="BC13" s="28"/>
      <c r="BD13" s="28"/>
      <c r="BE13" s="26">
        <f t="shared" si="23"/>
        <v>0</v>
      </c>
      <c r="BF13" s="31"/>
      <c r="BG13" s="28"/>
      <c r="BH13" s="28"/>
      <c r="BI13" s="23">
        <f t="shared" si="24"/>
        <v>0</v>
      </c>
      <c r="BJ13" s="28"/>
      <c r="BK13" s="28"/>
      <c r="BL13" s="28"/>
      <c r="BM13" s="23">
        <f t="shared" si="25"/>
        <v>0</v>
      </c>
      <c r="BN13" s="28"/>
      <c r="BO13" s="28"/>
      <c r="BP13" s="28"/>
      <c r="BQ13" s="23">
        <f t="shared" si="26"/>
        <v>0</v>
      </c>
      <c r="BR13" s="28"/>
      <c r="BS13" s="28"/>
      <c r="BT13" s="28"/>
      <c r="BU13" s="24">
        <f t="shared" si="27"/>
        <v>0</v>
      </c>
      <c r="BV13" s="31"/>
      <c r="BW13" s="28"/>
      <c r="BX13" s="28"/>
      <c r="BY13" s="25">
        <f t="shared" si="28"/>
        <v>0</v>
      </c>
      <c r="BZ13" s="28"/>
      <c r="CA13" s="28"/>
      <c r="CB13" s="28"/>
      <c r="CC13" s="25">
        <f t="shared" si="29"/>
        <v>0</v>
      </c>
      <c r="CD13" s="28"/>
      <c r="CE13" s="28"/>
      <c r="CF13" s="28"/>
      <c r="CG13" s="25">
        <f t="shared" si="30"/>
        <v>0</v>
      </c>
      <c r="CH13" s="28"/>
      <c r="CI13" s="28"/>
      <c r="CJ13" s="28"/>
      <c r="CK13" s="26">
        <f t="shared" si="31"/>
        <v>0</v>
      </c>
      <c r="CL13" s="31"/>
      <c r="CM13" s="28"/>
      <c r="CN13" s="28"/>
      <c r="CO13" s="23">
        <f t="shared" si="32"/>
        <v>0</v>
      </c>
      <c r="CP13" s="28"/>
      <c r="CQ13" s="28"/>
      <c r="CR13" s="28"/>
      <c r="CS13" s="23">
        <f t="shared" si="33"/>
        <v>0</v>
      </c>
      <c r="CT13" s="28"/>
      <c r="CU13" s="28"/>
      <c r="CV13" s="28"/>
      <c r="CW13" s="23">
        <f t="shared" si="34"/>
        <v>0</v>
      </c>
      <c r="CX13" s="28"/>
      <c r="CY13" s="28"/>
      <c r="CZ13" s="28"/>
      <c r="DA13" s="24">
        <f t="shared" si="35"/>
        <v>0</v>
      </c>
      <c r="DB13" s="27">
        <f t="shared" si="36"/>
        <v>1</v>
      </c>
      <c r="DC13" s="11"/>
      <c r="DD13" s="11"/>
      <c r="DE13" s="11"/>
      <c r="DF13" s="11"/>
      <c r="DG13" s="97"/>
      <c r="DH13" s="96"/>
      <c r="DI13" s="94">
        <f t="shared" si="37"/>
        <v>0</v>
      </c>
    </row>
    <row r="14" spans="1:113" s="3" customFormat="1" ht="60.75" customHeight="1">
      <c r="A14" s="21">
        <v>6</v>
      </c>
      <c r="B14" s="22" t="s">
        <v>61</v>
      </c>
      <c r="C14" s="22" t="s">
        <v>60</v>
      </c>
      <c r="D14" s="45"/>
      <c r="E14" s="17"/>
      <c r="F14" s="45"/>
      <c r="G14" s="55" t="s">
        <v>62</v>
      </c>
      <c r="H14" s="32"/>
      <c r="I14" s="58">
        <f t="shared" si="0"/>
        <v>1</v>
      </c>
      <c r="J14" s="58">
        <f t="shared" si="1"/>
        <v>0</v>
      </c>
      <c r="K14" s="58">
        <f t="shared" si="2"/>
        <v>0</v>
      </c>
      <c r="L14" s="59">
        <f t="shared" si="3"/>
        <v>1</v>
      </c>
      <c r="M14" s="58">
        <f t="shared" si="4"/>
        <v>0</v>
      </c>
      <c r="N14" s="58">
        <f t="shared" si="5"/>
        <v>0</v>
      </c>
      <c r="O14" s="58">
        <f t="shared" si="6"/>
        <v>0</v>
      </c>
      <c r="P14" s="59">
        <f t="shared" si="7"/>
        <v>0</v>
      </c>
      <c r="Q14" s="58">
        <f t="shared" si="8"/>
        <v>0</v>
      </c>
      <c r="R14" s="58">
        <f t="shared" si="9"/>
        <v>0</v>
      </c>
      <c r="S14" s="58">
        <f t="shared" si="10"/>
        <v>0</v>
      </c>
      <c r="T14" s="59">
        <f t="shared" si="11"/>
        <v>0</v>
      </c>
      <c r="U14" s="58">
        <f t="shared" si="12"/>
        <v>0</v>
      </c>
      <c r="V14" s="58">
        <f t="shared" si="13"/>
        <v>0</v>
      </c>
      <c r="W14" s="58">
        <f t="shared" si="14"/>
        <v>0</v>
      </c>
      <c r="X14" s="59">
        <f t="shared" si="15"/>
        <v>0</v>
      </c>
      <c r="Y14" s="6"/>
      <c r="Z14" s="52"/>
      <c r="AA14" s="52"/>
      <c r="AB14" s="52"/>
      <c r="AC14" s="23">
        <f t="shared" si="16"/>
        <v>0</v>
      </c>
      <c r="AD14" s="28"/>
      <c r="AE14" s="28"/>
      <c r="AF14" s="28"/>
      <c r="AG14" s="23">
        <f t="shared" si="17"/>
        <v>0</v>
      </c>
      <c r="AH14" s="28"/>
      <c r="AI14" s="28"/>
      <c r="AJ14" s="28"/>
      <c r="AK14" s="23">
        <f t="shared" si="18"/>
        <v>0</v>
      </c>
      <c r="AL14" s="28"/>
      <c r="AM14" s="28"/>
      <c r="AN14" s="28"/>
      <c r="AO14" s="24">
        <f t="shared" si="19"/>
        <v>0</v>
      </c>
      <c r="AP14" s="31">
        <v>1</v>
      </c>
      <c r="AQ14" s="28"/>
      <c r="AR14" s="28"/>
      <c r="AS14" s="25">
        <f t="shared" si="20"/>
        <v>1</v>
      </c>
      <c r="AT14" s="28"/>
      <c r="AU14" s="28"/>
      <c r="AV14" s="28"/>
      <c r="AW14" s="25">
        <f t="shared" si="21"/>
        <v>0</v>
      </c>
      <c r="AX14" s="28"/>
      <c r="AY14" s="28"/>
      <c r="AZ14" s="28"/>
      <c r="BA14" s="25">
        <f t="shared" si="22"/>
        <v>0</v>
      </c>
      <c r="BB14" s="28"/>
      <c r="BC14" s="28"/>
      <c r="BD14" s="28"/>
      <c r="BE14" s="26">
        <f t="shared" si="23"/>
        <v>0</v>
      </c>
      <c r="BF14" s="31"/>
      <c r="BG14" s="28"/>
      <c r="BH14" s="28"/>
      <c r="BI14" s="23">
        <f t="shared" si="24"/>
        <v>0</v>
      </c>
      <c r="BJ14" s="28"/>
      <c r="BK14" s="28"/>
      <c r="BL14" s="28"/>
      <c r="BM14" s="23">
        <f t="shared" si="25"/>
        <v>0</v>
      </c>
      <c r="BN14" s="28"/>
      <c r="BO14" s="28"/>
      <c r="BP14" s="28"/>
      <c r="BQ14" s="23">
        <f t="shared" si="26"/>
        <v>0</v>
      </c>
      <c r="BR14" s="28"/>
      <c r="BS14" s="28"/>
      <c r="BT14" s="28"/>
      <c r="BU14" s="24">
        <f t="shared" si="27"/>
        <v>0</v>
      </c>
      <c r="BV14" s="31"/>
      <c r="BW14" s="28"/>
      <c r="BX14" s="28"/>
      <c r="BY14" s="25">
        <f t="shared" si="28"/>
        <v>0</v>
      </c>
      <c r="BZ14" s="28"/>
      <c r="CA14" s="28"/>
      <c r="CB14" s="28"/>
      <c r="CC14" s="25">
        <f t="shared" si="29"/>
        <v>0</v>
      </c>
      <c r="CD14" s="28"/>
      <c r="CE14" s="28"/>
      <c r="CF14" s="28"/>
      <c r="CG14" s="25">
        <f t="shared" si="30"/>
        <v>0</v>
      </c>
      <c r="CH14" s="28"/>
      <c r="CI14" s="28"/>
      <c r="CJ14" s="28"/>
      <c r="CK14" s="26">
        <f t="shared" si="31"/>
        <v>0</v>
      </c>
      <c r="CL14" s="31"/>
      <c r="CM14" s="28"/>
      <c r="CN14" s="28"/>
      <c r="CO14" s="23">
        <f t="shared" si="32"/>
        <v>0</v>
      </c>
      <c r="CP14" s="28"/>
      <c r="CQ14" s="28"/>
      <c r="CR14" s="28"/>
      <c r="CS14" s="23">
        <f t="shared" si="33"/>
        <v>0</v>
      </c>
      <c r="CT14" s="28"/>
      <c r="CU14" s="28"/>
      <c r="CV14" s="28"/>
      <c r="CW14" s="23">
        <f t="shared" si="34"/>
        <v>0</v>
      </c>
      <c r="CX14" s="28"/>
      <c r="CY14" s="28"/>
      <c r="CZ14" s="28"/>
      <c r="DA14" s="24">
        <f t="shared" si="35"/>
        <v>0</v>
      </c>
      <c r="DB14" s="27">
        <f t="shared" si="36"/>
        <v>1</v>
      </c>
      <c r="DG14" s="97"/>
      <c r="DH14" s="96"/>
      <c r="DI14" s="94">
        <f t="shared" si="37"/>
        <v>0</v>
      </c>
    </row>
    <row r="15" spans="1:113" s="3" customFormat="1" ht="78.75" customHeight="1">
      <c r="A15" s="74">
        <v>7</v>
      </c>
      <c r="B15" s="42" t="s">
        <v>41</v>
      </c>
      <c r="C15" s="34" t="s">
        <v>42</v>
      </c>
      <c r="D15" s="65"/>
      <c r="E15" s="18"/>
      <c r="F15" s="70"/>
      <c r="G15" s="39" t="s">
        <v>35</v>
      </c>
      <c r="H15" s="4"/>
      <c r="I15" s="58">
        <f t="shared" si="0"/>
        <v>0</v>
      </c>
      <c r="J15" s="58">
        <f t="shared" si="1"/>
        <v>0</v>
      </c>
      <c r="K15" s="58">
        <f t="shared" si="2"/>
        <v>1</v>
      </c>
      <c r="L15" s="59">
        <f t="shared" si="3"/>
        <v>1</v>
      </c>
      <c r="M15" s="58">
        <f t="shared" si="4"/>
        <v>0</v>
      </c>
      <c r="N15" s="58">
        <f t="shared" si="5"/>
        <v>0</v>
      </c>
      <c r="O15" s="58">
        <f t="shared" si="6"/>
        <v>0</v>
      </c>
      <c r="P15" s="59">
        <f t="shared" si="7"/>
        <v>0</v>
      </c>
      <c r="Q15" s="58">
        <f t="shared" si="8"/>
        <v>0</v>
      </c>
      <c r="R15" s="58">
        <f t="shared" si="9"/>
        <v>0</v>
      </c>
      <c r="S15" s="58">
        <f t="shared" si="10"/>
        <v>0</v>
      </c>
      <c r="T15" s="59">
        <f t="shared" si="11"/>
        <v>0</v>
      </c>
      <c r="U15" s="58">
        <f t="shared" si="12"/>
        <v>0</v>
      </c>
      <c r="V15" s="58">
        <f t="shared" si="13"/>
        <v>0</v>
      </c>
      <c r="W15" s="58">
        <f t="shared" si="14"/>
        <v>0</v>
      </c>
      <c r="X15" s="59">
        <f t="shared" si="15"/>
        <v>0</v>
      </c>
      <c r="Y15" s="6"/>
      <c r="Z15" s="28"/>
      <c r="AA15" s="28"/>
      <c r="AB15" s="28"/>
      <c r="AC15" s="23">
        <f t="shared" si="16"/>
        <v>0</v>
      </c>
      <c r="AD15" s="28"/>
      <c r="AE15" s="28"/>
      <c r="AF15" s="28"/>
      <c r="AG15" s="23">
        <f t="shared" si="17"/>
        <v>0</v>
      </c>
      <c r="AH15" s="28"/>
      <c r="AI15" s="28"/>
      <c r="AJ15" s="28"/>
      <c r="AK15" s="23">
        <f t="shared" si="18"/>
        <v>0</v>
      </c>
      <c r="AL15" s="28"/>
      <c r="AM15" s="28"/>
      <c r="AN15" s="28"/>
      <c r="AO15" s="24">
        <f t="shared" si="19"/>
        <v>0</v>
      </c>
      <c r="AP15" s="31"/>
      <c r="AQ15" s="28"/>
      <c r="AR15" s="28">
        <v>1</v>
      </c>
      <c r="AS15" s="25">
        <f t="shared" si="20"/>
        <v>1</v>
      </c>
      <c r="AT15" s="28"/>
      <c r="AU15" s="28"/>
      <c r="AV15" s="28"/>
      <c r="AW15" s="25">
        <f t="shared" si="21"/>
        <v>0</v>
      </c>
      <c r="AX15" s="28"/>
      <c r="AY15" s="28"/>
      <c r="AZ15" s="28"/>
      <c r="BA15" s="25">
        <f t="shared" si="22"/>
        <v>0</v>
      </c>
      <c r="BB15" s="28"/>
      <c r="BC15" s="28"/>
      <c r="BD15" s="28"/>
      <c r="BE15" s="26">
        <f t="shared" si="23"/>
        <v>0</v>
      </c>
      <c r="BF15" s="31"/>
      <c r="BG15" s="28"/>
      <c r="BH15" s="28"/>
      <c r="BI15" s="23">
        <f t="shared" si="24"/>
        <v>0</v>
      </c>
      <c r="BJ15" s="28"/>
      <c r="BK15" s="28"/>
      <c r="BL15" s="28"/>
      <c r="BM15" s="23">
        <f t="shared" si="25"/>
        <v>0</v>
      </c>
      <c r="BN15" s="48"/>
      <c r="BO15" s="48"/>
      <c r="BP15" s="48"/>
      <c r="BQ15" s="23">
        <f t="shared" si="26"/>
        <v>0</v>
      </c>
      <c r="BR15" s="48"/>
      <c r="BS15" s="48"/>
      <c r="BT15" s="48"/>
      <c r="BU15" s="24">
        <f t="shared" si="27"/>
        <v>0</v>
      </c>
      <c r="BV15" s="49"/>
      <c r="BW15" s="48"/>
      <c r="BX15" s="48"/>
      <c r="BY15" s="25">
        <f t="shared" si="28"/>
        <v>0</v>
      </c>
      <c r="BZ15" s="48"/>
      <c r="CA15" s="48"/>
      <c r="CB15" s="48"/>
      <c r="CC15" s="25">
        <f t="shared" si="29"/>
        <v>0</v>
      </c>
      <c r="CD15" s="48"/>
      <c r="CE15" s="48"/>
      <c r="CF15" s="48"/>
      <c r="CG15" s="25">
        <f t="shared" si="30"/>
        <v>0</v>
      </c>
      <c r="CH15" s="48"/>
      <c r="CI15" s="48"/>
      <c r="CJ15" s="48"/>
      <c r="CK15" s="26">
        <f t="shared" si="31"/>
        <v>0</v>
      </c>
      <c r="CL15" s="49"/>
      <c r="CM15" s="48"/>
      <c r="CN15" s="48"/>
      <c r="CO15" s="23">
        <f t="shared" si="32"/>
        <v>0</v>
      </c>
      <c r="CP15" s="48"/>
      <c r="CQ15" s="48"/>
      <c r="CR15" s="48"/>
      <c r="CS15" s="23">
        <f t="shared" si="33"/>
        <v>0</v>
      </c>
      <c r="CT15" s="48"/>
      <c r="CU15" s="48"/>
      <c r="CV15" s="48"/>
      <c r="CW15" s="23">
        <f t="shared" si="34"/>
        <v>0</v>
      </c>
      <c r="CX15" s="48"/>
      <c r="CY15" s="48"/>
      <c r="CZ15" s="48"/>
      <c r="DA15" s="24">
        <f t="shared" si="35"/>
        <v>0</v>
      </c>
      <c r="DB15" s="27">
        <f t="shared" si="36"/>
        <v>1</v>
      </c>
      <c r="DC15" s="11"/>
      <c r="DD15" s="11"/>
      <c r="DE15" s="11"/>
      <c r="DF15" s="11"/>
      <c r="DG15" s="97"/>
      <c r="DH15" s="96"/>
      <c r="DI15" s="94">
        <f t="shared" si="37"/>
        <v>0</v>
      </c>
    </row>
    <row r="16" spans="1:113" s="3" customFormat="1" ht="80.25" customHeight="1">
      <c r="A16" s="21">
        <v>8</v>
      </c>
      <c r="B16" s="67" t="s">
        <v>68</v>
      </c>
      <c r="C16" s="67" t="s">
        <v>65</v>
      </c>
      <c r="D16" s="45"/>
      <c r="E16" s="17"/>
      <c r="F16" s="45"/>
      <c r="G16" s="16" t="s">
        <v>66</v>
      </c>
      <c r="H16" s="32"/>
      <c r="I16" s="58">
        <f t="shared" si="0"/>
        <v>1</v>
      </c>
      <c r="J16" s="58">
        <f t="shared" si="1"/>
        <v>0</v>
      </c>
      <c r="K16" s="58">
        <f t="shared" si="2"/>
        <v>0</v>
      </c>
      <c r="L16" s="59">
        <f t="shared" si="3"/>
        <v>1</v>
      </c>
      <c r="M16" s="58">
        <f t="shared" si="4"/>
        <v>0</v>
      </c>
      <c r="N16" s="58">
        <f t="shared" si="5"/>
        <v>0</v>
      </c>
      <c r="O16" s="58">
        <f t="shared" si="6"/>
        <v>0</v>
      </c>
      <c r="P16" s="59">
        <f t="shared" si="7"/>
        <v>0</v>
      </c>
      <c r="Q16" s="58">
        <f t="shared" si="8"/>
        <v>0</v>
      </c>
      <c r="R16" s="58">
        <f t="shared" si="9"/>
        <v>0</v>
      </c>
      <c r="S16" s="58">
        <f t="shared" si="10"/>
        <v>0</v>
      </c>
      <c r="T16" s="59">
        <f t="shared" si="11"/>
        <v>0</v>
      </c>
      <c r="U16" s="58">
        <f t="shared" si="12"/>
        <v>0</v>
      </c>
      <c r="V16" s="58">
        <f t="shared" si="13"/>
        <v>0</v>
      </c>
      <c r="W16" s="58">
        <f t="shared" si="14"/>
        <v>0</v>
      </c>
      <c r="X16" s="59">
        <f t="shared" si="15"/>
        <v>0</v>
      </c>
      <c r="Y16" s="6"/>
      <c r="Z16" s="52"/>
      <c r="AA16" s="52"/>
      <c r="AB16" s="52"/>
      <c r="AC16" s="23">
        <f t="shared" si="16"/>
        <v>0</v>
      </c>
      <c r="AD16" s="28"/>
      <c r="AE16" s="28"/>
      <c r="AF16" s="28"/>
      <c r="AG16" s="23">
        <f t="shared" si="17"/>
        <v>0</v>
      </c>
      <c r="AH16" s="28"/>
      <c r="AI16" s="28"/>
      <c r="AJ16" s="28"/>
      <c r="AK16" s="23">
        <f t="shared" si="18"/>
        <v>0</v>
      </c>
      <c r="AL16" s="28"/>
      <c r="AM16" s="28"/>
      <c r="AN16" s="28"/>
      <c r="AO16" s="24">
        <f t="shared" si="19"/>
        <v>0</v>
      </c>
      <c r="AP16" s="31">
        <v>1</v>
      </c>
      <c r="AQ16" s="28"/>
      <c r="AR16" s="28"/>
      <c r="AS16" s="25">
        <f t="shared" si="20"/>
        <v>1</v>
      </c>
      <c r="AT16" s="28"/>
      <c r="AU16" s="28"/>
      <c r="AV16" s="28"/>
      <c r="AW16" s="25">
        <f t="shared" si="21"/>
        <v>0</v>
      </c>
      <c r="AX16" s="28"/>
      <c r="AY16" s="28"/>
      <c r="AZ16" s="28"/>
      <c r="BA16" s="25">
        <f t="shared" si="22"/>
        <v>0</v>
      </c>
      <c r="BB16" s="28"/>
      <c r="BC16" s="28"/>
      <c r="BD16" s="28"/>
      <c r="BE16" s="26">
        <f t="shared" si="23"/>
        <v>0</v>
      </c>
      <c r="BF16" s="31"/>
      <c r="BG16" s="28"/>
      <c r="BH16" s="28"/>
      <c r="BI16" s="23">
        <f t="shared" si="24"/>
        <v>0</v>
      </c>
      <c r="BJ16" s="28"/>
      <c r="BK16" s="28"/>
      <c r="BL16" s="28"/>
      <c r="BM16" s="23">
        <f t="shared" si="25"/>
        <v>0</v>
      </c>
      <c r="BN16" s="28"/>
      <c r="BO16" s="28"/>
      <c r="BP16" s="28"/>
      <c r="BQ16" s="23">
        <f t="shared" si="26"/>
        <v>0</v>
      </c>
      <c r="BR16" s="28"/>
      <c r="BS16" s="28"/>
      <c r="BT16" s="28"/>
      <c r="BU16" s="24">
        <f t="shared" si="27"/>
        <v>0</v>
      </c>
      <c r="BV16" s="31"/>
      <c r="BW16" s="28"/>
      <c r="BX16" s="28"/>
      <c r="BY16" s="25">
        <f t="shared" si="28"/>
        <v>0</v>
      </c>
      <c r="BZ16" s="28"/>
      <c r="CA16" s="28"/>
      <c r="CB16" s="28"/>
      <c r="CC16" s="25">
        <f t="shared" si="29"/>
        <v>0</v>
      </c>
      <c r="CD16" s="28"/>
      <c r="CE16" s="28"/>
      <c r="CF16" s="28"/>
      <c r="CG16" s="25">
        <f t="shared" si="30"/>
        <v>0</v>
      </c>
      <c r="CH16" s="28"/>
      <c r="CI16" s="28"/>
      <c r="CJ16" s="28"/>
      <c r="CK16" s="26">
        <f t="shared" si="31"/>
        <v>0</v>
      </c>
      <c r="CL16" s="31"/>
      <c r="CM16" s="28"/>
      <c r="CN16" s="28"/>
      <c r="CO16" s="23">
        <f t="shared" si="32"/>
        <v>0</v>
      </c>
      <c r="CP16" s="28"/>
      <c r="CQ16" s="28"/>
      <c r="CR16" s="28"/>
      <c r="CS16" s="23">
        <f t="shared" si="33"/>
        <v>0</v>
      </c>
      <c r="CT16" s="28"/>
      <c r="CU16" s="28"/>
      <c r="CV16" s="28"/>
      <c r="CW16" s="23">
        <f t="shared" si="34"/>
        <v>0</v>
      </c>
      <c r="CX16" s="28"/>
      <c r="CY16" s="28"/>
      <c r="CZ16" s="28"/>
      <c r="DA16" s="24">
        <f t="shared" si="35"/>
        <v>0</v>
      </c>
      <c r="DB16" s="27">
        <f t="shared" si="36"/>
        <v>1</v>
      </c>
      <c r="DG16" s="97"/>
      <c r="DH16" s="96"/>
      <c r="DI16" s="94">
        <f t="shared" si="37"/>
        <v>0</v>
      </c>
    </row>
    <row r="17" spans="1:113" s="3" customFormat="1" ht="90.75" customHeight="1">
      <c r="A17" s="21">
        <v>9</v>
      </c>
      <c r="B17" s="22" t="s">
        <v>63</v>
      </c>
      <c r="C17" s="22" t="s">
        <v>70</v>
      </c>
      <c r="D17" s="45"/>
      <c r="E17" s="17"/>
      <c r="F17" s="45"/>
      <c r="G17" s="55" t="s">
        <v>62</v>
      </c>
      <c r="H17" s="32"/>
      <c r="I17" s="58">
        <f t="shared" si="0"/>
        <v>1</v>
      </c>
      <c r="J17" s="58">
        <f t="shared" si="1"/>
        <v>0</v>
      </c>
      <c r="K17" s="58">
        <f t="shared" si="2"/>
        <v>0</v>
      </c>
      <c r="L17" s="59">
        <f t="shared" si="3"/>
        <v>1</v>
      </c>
      <c r="M17" s="58">
        <f t="shared" si="4"/>
        <v>0</v>
      </c>
      <c r="N17" s="58">
        <f t="shared" si="5"/>
        <v>0</v>
      </c>
      <c r="O17" s="58">
        <f t="shared" si="6"/>
        <v>0</v>
      </c>
      <c r="P17" s="59">
        <f t="shared" si="7"/>
        <v>0</v>
      </c>
      <c r="Q17" s="58">
        <f t="shared" si="8"/>
        <v>1</v>
      </c>
      <c r="R17" s="58">
        <f t="shared" si="9"/>
        <v>0</v>
      </c>
      <c r="S17" s="58">
        <f t="shared" si="10"/>
        <v>0</v>
      </c>
      <c r="T17" s="59">
        <f t="shared" si="11"/>
        <v>1</v>
      </c>
      <c r="U17" s="58">
        <f t="shared" si="12"/>
        <v>0</v>
      </c>
      <c r="V17" s="58">
        <f t="shared" si="13"/>
        <v>0</v>
      </c>
      <c r="W17" s="58">
        <f t="shared" si="14"/>
        <v>0</v>
      </c>
      <c r="X17" s="59">
        <f t="shared" si="15"/>
        <v>0</v>
      </c>
      <c r="Y17" s="6"/>
      <c r="Z17" s="52"/>
      <c r="AA17" s="52"/>
      <c r="AB17" s="52"/>
      <c r="AC17" s="23">
        <f t="shared" si="16"/>
        <v>0</v>
      </c>
      <c r="AD17" s="28"/>
      <c r="AE17" s="28"/>
      <c r="AF17" s="28"/>
      <c r="AG17" s="23">
        <f t="shared" si="17"/>
        <v>0</v>
      </c>
      <c r="AH17" s="28"/>
      <c r="AI17" s="28"/>
      <c r="AJ17" s="28"/>
      <c r="AK17" s="23">
        <f t="shared" si="18"/>
        <v>0</v>
      </c>
      <c r="AL17" s="28"/>
      <c r="AM17" s="28"/>
      <c r="AN17" s="28"/>
      <c r="AO17" s="24">
        <f t="shared" si="19"/>
        <v>0</v>
      </c>
      <c r="AP17" s="31">
        <v>1</v>
      </c>
      <c r="AQ17" s="28"/>
      <c r="AR17" s="28"/>
      <c r="AS17" s="25">
        <f t="shared" si="20"/>
        <v>1</v>
      </c>
      <c r="AT17" s="28"/>
      <c r="AU17" s="28"/>
      <c r="AV17" s="28"/>
      <c r="AW17" s="25">
        <f t="shared" si="21"/>
        <v>0</v>
      </c>
      <c r="AX17" s="28">
        <v>1</v>
      </c>
      <c r="AY17" s="28"/>
      <c r="AZ17" s="28"/>
      <c r="BA17" s="25">
        <f t="shared" si="22"/>
        <v>1</v>
      </c>
      <c r="BB17" s="28"/>
      <c r="BC17" s="28"/>
      <c r="BD17" s="28"/>
      <c r="BE17" s="26">
        <f t="shared" si="23"/>
        <v>0</v>
      </c>
      <c r="BF17" s="31"/>
      <c r="BG17" s="28"/>
      <c r="BH17" s="28"/>
      <c r="BI17" s="23">
        <f t="shared" si="24"/>
        <v>0</v>
      </c>
      <c r="BJ17" s="28"/>
      <c r="BK17" s="28"/>
      <c r="BL17" s="28"/>
      <c r="BM17" s="23">
        <f t="shared" si="25"/>
        <v>0</v>
      </c>
      <c r="BN17" s="28"/>
      <c r="BO17" s="28"/>
      <c r="BP17" s="28"/>
      <c r="BQ17" s="23">
        <f t="shared" si="26"/>
        <v>0</v>
      </c>
      <c r="BR17" s="28"/>
      <c r="BS17" s="28"/>
      <c r="BT17" s="28"/>
      <c r="BU17" s="24">
        <f t="shared" si="27"/>
        <v>0</v>
      </c>
      <c r="BV17" s="31"/>
      <c r="BW17" s="28"/>
      <c r="BX17" s="28"/>
      <c r="BY17" s="25">
        <f t="shared" si="28"/>
        <v>0</v>
      </c>
      <c r="BZ17" s="28"/>
      <c r="CA17" s="28"/>
      <c r="CB17" s="28"/>
      <c r="CC17" s="25">
        <f t="shared" si="29"/>
        <v>0</v>
      </c>
      <c r="CD17" s="28"/>
      <c r="CE17" s="28"/>
      <c r="CF17" s="28"/>
      <c r="CG17" s="25">
        <f t="shared" si="30"/>
        <v>0</v>
      </c>
      <c r="CH17" s="28"/>
      <c r="CI17" s="28"/>
      <c r="CJ17" s="28"/>
      <c r="CK17" s="26">
        <f t="shared" si="31"/>
        <v>0</v>
      </c>
      <c r="CL17" s="31"/>
      <c r="CM17" s="28"/>
      <c r="CN17" s="28"/>
      <c r="CO17" s="23">
        <f t="shared" si="32"/>
        <v>0</v>
      </c>
      <c r="CP17" s="28"/>
      <c r="CQ17" s="28"/>
      <c r="CR17" s="28"/>
      <c r="CS17" s="23">
        <f t="shared" si="33"/>
        <v>0</v>
      </c>
      <c r="CT17" s="28"/>
      <c r="CU17" s="28"/>
      <c r="CV17" s="28"/>
      <c r="CW17" s="23">
        <f t="shared" si="34"/>
        <v>0</v>
      </c>
      <c r="CX17" s="28"/>
      <c r="CY17" s="28"/>
      <c r="CZ17" s="28"/>
      <c r="DA17" s="24">
        <f t="shared" si="35"/>
        <v>0</v>
      </c>
      <c r="DB17" s="27">
        <f t="shared" si="36"/>
        <v>2</v>
      </c>
      <c r="DG17" s="97"/>
      <c r="DH17" s="96"/>
      <c r="DI17" s="94">
        <f t="shared" si="37"/>
        <v>0</v>
      </c>
    </row>
    <row r="18" spans="1:113" s="3" customFormat="1" ht="84.75" customHeight="1">
      <c r="A18" s="74">
        <v>10</v>
      </c>
      <c r="B18" s="22" t="s">
        <v>56</v>
      </c>
      <c r="C18" s="68" t="s">
        <v>57</v>
      </c>
      <c r="D18" s="45"/>
      <c r="E18" s="18"/>
      <c r="F18" s="45"/>
      <c r="G18" s="99" t="s">
        <v>58</v>
      </c>
      <c r="H18" s="44"/>
      <c r="I18" s="61">
        <f t="shared" si="0"/>
        <v>0</v>
      </c>
      <c r="J18" s="61">
        <f t="shared" si="1"/>
        <v>0</v>
      </c>
      <c r="K18" s="61">
        <f t="shared" si="2"/>
        <v>0</v>
      </c>
      <c r="L18" s="60">
        <f t="shared" si="3"/>
        <v>0</v>
      </c>
      <c r="M18" s="61">
        <f t="shared" si="4"/>
        <v>0</v>
      </c>
      <c r="N18" s="61">
        <f t="shared" si="5"/>
        <v>0</v>
      </c>
      <c r="O18" s="61">
        <f t="shared" si="6"/>
        <v>0</v>
      </c>
      <c r="P18" s="60">
        <f t="shared" si="7"/>
        <v>0</v>
      </c>
      <c r="Q18" s="61">
        <f t="shared" si="8"/>
        <v>1</v>
      </c>
      <c r="R18" s="61">
        <f t="shared" si="9"/>
        <v>0</v>
      </c>
      <c r="S18" s="61">
        <f t="shared" si="10"/>
        <v>0</v>
      </c>
      <c r="T18" s="60">
        <f t="shared" si="11"/>
        <v>1</v>
      </c>
      <c r="U18" s="61">
        <f t="shared" si="12"/>
        <v>0</v>
      </c>
      <c r="V18" s="61">
        <f t="shared" si="13"/>
        <v>0</v>
      </c>
      <c r="W18" s="61">
        <f t="shared" si="14"/>
        <v>0</v>
      </c>
      <c r="X18" s="60">
        <f t="shared" si="15"/>
        <v>0</v>
      </c>
      <c r="Y18" s="2"/>
      <c r="Z18" s="53"/>
      <c r="AA18" s="53"/>
      <c r="AB18" s="53"/>
      <c r="AC18" s="29">
        <f t="shared" si="16"/>
        <v>0</v>
      </c>
      <c r="AD18" s="38"/>
      <c r="AE18" s="38"/>
      <c r="AF18" s="38"/>
      <c r="AG18" s="29">
        <f t="shared" si="17"/>
        <v>0</v>
      </c>
      <c r="AH18" s="38"/>
      <c r="AI18" s="38"/>
      <c r="AJ18" s="38"/>
      <c r="AK18" s="29">
        <f t="shared" si="18"/>
        <v>0</v>
      </c>
      <c r="AL18" s="38"/>
      <c r="AM18" s="38"/>
      <c r="AN18" s="38"/>
      <c r="AO18" s="30">
        <f t="shared" si="19"/>
        <v>0</v>
      </c>
      <c r="AP18" s="47"/>
      <c r="AQ18" s="38"/>
      <c r="AR18" s="38"/>
      <c r="AS18" s="37">
        <f t="shared" si="20"/>
        <v>0</v>
      </c>
      <c r="AT18" s="38"/>
      <c r="AU18" s="38"/>
      <c r="AV18" s="38"/>
      <c r="AW18" s="25">
        <f t="shared" si="21"/>
        <v>0</v>
      </c>
      <c r="AX18" s="38"/>
      <c r="AY18" s="38"/>
      <c r="AZ18" s="38"/>
      <c r="BA18" s="25">
        <f t="shared" si="22"/>
        <v>0</v>
      </c>
      <c r="BB18" s="38"/>
      <c r="BC18" s="38"/>
      <c r="BD18" s="38"/>
      <c r="BE18" s="26">
        <f t="shared" si="23"/>
        <v>0</v>
      </c>
      <c r="BF18" s="47"/>
      <c r="BG18" s="38"/>
      <c r="BH18" s="38"/>
      <c r="BI18" s="23">
        <f t="shared" si="24"/>
        <v>0</v>
      </c>
      <c r="BJ18" s="38"/>
      <c r="BK18" s="38"/>
      <c r="BL18" s="38"/>
      <c r="BM18" s="23">
        <f t="shared" si="25"/>
        <v>0</v>
      </c>
      <c r="BN18" s="38">
        <v>1</v>
      </c>
      <c r="BO18" s="38"/>
      <c r="BP18" s="38"/>
      <c r="BQ18" s="23">
        <f t="shared" si="26"/>
        <v>1</v>
      </c>
      <c r="BR18" s="38"/>
      <c r="BS18" s="38"/>
      <c r="BT18" s="38"/>
      <c r="BU18" s="24">
        <f t="shared" si="27"/>
        <v>0</v>
      </c>
      <c r="BV18" s="47"/>
      <c r="BW18" s="38"/>
      <c r="BX18" s="38"/>
      <c r="BY18" s="25">
        <f t="shared" si="28"/>
        <v>0</v>
      </c>
      <c r="BZ18" s="38"/>
      <c r="CA18" s="38"/>
      <c r="CB18" s="38"/>
      <c r="CC18" s="25">
        <f t="shared" si="29"/>
        <v>0</v>
      </c>
      <c r="CD18" s="38"/>
      <c r="CE18" s="38"/>
      <c r="CF18" s="38"/>
      <c r="CG18" s="25">
        <f t="shared" si="30"/>
        <v>0</v>
      </c>
      <c r="CH18" s="38"/>
      <c r="CI18" s="38"/>
      <c r="CJ18" s="38"/>
      <c r="CK18" s="26">
        <f t="shared" si="31"/>
        <v>0</v>
      </c>
      <c r="CL18" s="47"/>
      <c r="CM18" s="38"/>
      <c r="CN18" s="38"/>
      <c r="CO18" s="23">
        <f t="shared" si="32"/>
        <v>0</v>
      </c>
      <c r="CP18" s="38"/>
      <c r="CQ18" s="38"/>
      <c r="CR18" s="38"/>
      <c r="CS18" s="23">
        <f t="shared" si="33"/>
        <v>0</v>
      </c>
      <c r="CT18" s="38"/>
      <c r="CU18" s="38"/>
      <c r="CV18" s="38"/>
      <c r="CW18" s="23">
        <f t="shared" si="34"/>
        <v>0</v>
      </c>
      <c r="CX18" s="38"/>
      <c r="CY18" s="38"/>
      <c r="CZ18" s="38"/>
      <c r="DA18" s="24">
        <f t="shared" si="35"/>
        <v>0</v>
      </c>
      <c r="DB18" s="27">
        <f t="shared" si="36"/>
        <v>1</v>
      </c>
      <c r="DG18" s="97"/>
      <c r="DH18" s="96"/>
      <c r="DI18" s="94">
        <f t="shared" si="37"/>
        <v>0</v>
      </c>
    </row>
    <row r="19" spans="1:116" s="3" customFormat="1" ht="81" customHeight="1">
      <c r="A19" s="21">
        <v>11</v>
      </c>
      <c r="B19" s="40" t="s">
        <v>38</v>
      </c>
      <c r="C19" s="40" t="s">
        <v>40</v>
      </c>
      <c r="D19" s="40"/>
      <c r="E19" s="18"/>
      <c r="F19" s="32"/>
      <c r="G19" s="39" t="s">
        <v>36</v>
      </c>
      <c r="H19" s="7"/>
      <c r="I19" s="61">
        <f t="shared" si="0"/>
        <v>1</v>
      </c>
      <c r="J19" s="61">
        <f t="shared" si="1"/>
        <v>0</v>
      </c>
      <c r="K19" s="61">
        <f t="shared" si="2"/>
        <v>1</v>
      </c>
      <c r="L19" s="60">
        <f t="shared" si="3"/>
        <v>2</v>
      </c>
      <c r="M19" s="61">
        <f t="shared" si="4"/>
        <v>0</v>
      </c>
      <c r="N19" s="61">
        <f t="shared" si="5"/>
        <v>0</v>
      </c>
      <c r="O19" s="61">
        <f t="shared" si="6"/>
        <v>0</v>
      </c>
      <c r="P19" s="60">
        <f t="shared" si="7"/>
        <v>0</v>
      </c>
      <c r="Q19" s="61">
        <f t="shared" si="8"/>
        <v>0</v>
      </c>
      <c r="R19" s="61">
        <f t="shared" si="9"/>
        <v>0</v>
      </c>
      <c r="S19" s="61">
        <f t="shared" si="10"/>
        <v>1</v>
      </c>
      <c r="T19" s="60">
        <f t="shared" si="11"/>
        <v>1</v>
      </c>
      <c r="U19" s="61">
        <f t="shared" si="12"/>
        <v>1</v>
      </c>
      <c r="V19" s="61">
        <f t="shared" si="13"/>
        <v>0</v>
      </c>
      <c r="W19" s="61">
        <f t="shared" si="14"/>
        <v>0</v>
      </c>
      <c r="X19" s="60">
        <f t="shared" si="15"/>
        <v>1</v>
      </c>
      <c r="Y19" s="2"/>
      <c r="Z19" s="38"/>
      <c r="AA19" s="38"/>
      <c r="AB19" s="38"/>
      <c r="AC19" s="29">
        <f t="shared" si="16"/>
        <v>0</v>
      </c>
      <c r="AD19" s="38"/>
      <c r="AE19" s="38"/>
      <c r="AF19" s="38"/>
      <c r="AG19" s="29">
        <f t="shared" si="17"/>
        <v>0</v>
      </c>
      <c r="AH19" s="38"/>
      <c r="AI19" s="38"/>
      <c r="AJ19" s="38"/>
      <c r="AK19" s="29">
        <f t="shared" si="18"/>
        <v>0</v>
      </c>
      <c r="AL19" s="38"/>
      <c r="AM19" s="38"/>
      <c r="AN19" s="38"/>
      <c r="AO19" s="30">
        <f t="shared" si="19"/>
        <v>0</v>
      </c>
      <c r="AP19" s="47"/>
      <c r="AQ19" s="38"/>
      <c r="AR19" s="38"/>
      <c r="AS19" s="37">
        <f t="shared" si="20"/>
        <v>0</v>
      </c>
      <c r="AT19" s="38"/>
      <c r="AU19" s="38"/>
      <c r="AV19" s="38"/>
      <c r="AW19" s="25">
        <f t="shared" si="21"/>
        <v>0</v>
      </c>
      <c r="AX19" s="38"/>
      <c r="AY19" s="38"/>
      <c r="AZ19" s="38"/>
      <c r="BA19" s="25">
        <f t="shared" si="22"/>
        <v>0</v>
      </c>
      <c r="BB19" s="38"/>
      <c r="BC19" s="38"/>
      <c r="BD19" s="38"/>
      <c r="BE19" s="26">
        <f t="shared" si="23"/>
        <v>0</v>
      </c>
      <c r="BF19" s="47"/>
      <c r="BG19" s="38"/>
      <c r="BH19" s="38"/>
      <c r="BI19" s="23">
        <f t="shared" si="24"/>
        <v>0</v>
      </c>
      <c r="BJ19" s="38"/>
      <c r="BK19" s="38"/>
      <c r="BL19" s="38"/>
      <c r="BM19" s="23">
        <f t="shared" si="25"/>
        <v>0</v>
      </c>
      <c r="BN19" s="50"/>
      <c r="BO19" s="50"/>
      <c r="BP19" s="50"/>
      <c r="BQ19" s="23">
        <f t="shared" si="26"/>
        <v>0</v>
      </c>
      <c r="BR19" s="50"/>
      <c r="BS19" s="50"/>
      <c r="BT19" s="50"/>
      <c r="BU19" s="24">
        <f t="shared" si="27"/>
        <v>0</v>
      </c>
      <c r="BV19" s="51">
        <v>1</v>
      </c>
      <c r="BW19" s="50"/>
      <c r="BX19" s="50">
        <v>1</v>
      </c>
      <c r="BY19" s="25">
        <f t="shared" si="28"/>
        <v>2</v>
      </c>
      <c r="BZ19" s="50"/>
      <c r="CA19" s="50"/>
      <c r="CB19" s="50"/>
      <c r="CC19" s="25">
        <f t="shared" si="29"/>
        <v>0</v>
      </c>
      <c r="CD19" s="50"/>
      <c r="CE19" s="50"/>
      <c r="CF19" s="50">
        <v>1</v>
      </c>
      <c r="CG19" s="25">
        <f t="shared" si="30"/>
        <v>1</v>
      </c>
      <c r="CH19" s="50">
        <v>1</v>
      </c>
      <c r="CI19" s="50"/>
      <c r="CJ19" s="50"/>
      <c r="CK19" s="26">
        <f t="shared" si="31"/>
        <v>1</v>
      </c>
      <c r="CL19" s="51"/>
      <c r="CM19" s="50"/>
      <c r="CN19" s="50"/>
      <c r="CO19" s="23">
        <f t="shared" si="32"/>
        <v>0</v>
      </c>
      <c r="CP19" s="50"/>
      <c r="CQ19" s="50"/>
      <c r="CR19" s="50"/>
      <c r="CS19" s="23">
        <f t="shared" si="33"/>
        <v>0</v>
      </c>
      <c r="CT19" s="50"/>
      <c r="CU19" s="50"/>
      <c r="CV19" s="50"/>
      <c r="CW19" s="23">
        <f t="shared" si="34"/>
        <v>0</v>
      </c>
      <c r="CX19" s="50"/>
      <c r="CY19" s="50"/>
      <c r="CZ19" s="50"/>
      <c r="DA19" s="24">
        <f t="shared" si="35"/>
        <v>0</v>
      </c>
      <c r="DB19" s="27">
        <f t="shared" si="36"/>
        <v>4</v>
      </c>
      <c r="DC19" s="11"/>
      <c r="DD19" s="11"/>
      <c r="DE19" s="11"/>
      <c r="DF19" s="11"/>
      <c r="DG19" s="97"/>
      <c r="DH19" s="96"/>
      <c r="DI19" s="94">
        <f t="shared" si="37"/>
        <v>0</v>
      </c>
      <c r="DJ19" s="11"/>
      <c r="DK19" s="11"/>
      <c r="DL19" s="11"/>
    </row>
    <row r="20" spans="1:116" s="3" customFormat="1" ht="72.75" customHeight="1">
      <c r="A20" s="21">
        <v>12</v>
      </c>
      <c r="B20" s="40" t="s">
        <v>39</v>
      </c>
      <c r="C20" s="40" t="s">
        <v>40</v>
      </c>
      <c r="D20" s="40"/>
      <c r="E20" s="18"/>
      <c r="F20" s="32"/>
      <c r="G20" s="39" t="s">
        <v>37</v>
      </c>
      <c r="H20" s="7"/>
      <c r="I20" s="61">
        <f t="shared" si="0"/>
        <v>0</v>
      </c>
      <c r="J20" s="61">
        <f t="shared" si="1"/>
        <v>0</v>
      </c>
      <c r="K20" s="61">
        <f t="shared" si="2"/>
        <v>1</v>
      </c>
      <c r="L20" s="60">
        <f t="shared" si="3"/>
        <v>1</v>
      </c>
      <c r="M20" s="61">
        <f t="shared" si="4"/>
        <v>0</v>
      </c>
      <c r="N20" s="61">
        <f t="shared" si="5"/>
        <v>0</v>
      </c>
      <c r="O20" s="61">
        <f t="shared" si="6"/>
        <v>0</v>
      </c>
      <c r="P20" s="60">
        <f t="shared" si="7"/>
        <v>0</v>
      </c>
      <c r="Q20" s="61">
        <f t="shared" si="8"/>
        <v>0</v>
      </c>
      <c r="R20" s="61">
        <f t="shared" si="9"/>
        <v>0</v>
      </c>
      <c r="S20" s="61">
        <f t="shared" si="10"/>
        <v>1</v>
      </c>
      <c r="T20" s="60">
        <f t="shared" si="11"/>
        <v>1</v>
      </c>
      <c r="U20" s="61">
        <f t="shared" si="12"/>
        <v>0</v>
      </c>
      <c r="V20" s="61">
        <f t="shared" si="13"/>
        <v>0</v>
      </c>
      <c r="W20" s="61">
        <f t="shared" si="14"/>
        <v>0</v>
      </c>
      <c r="X20" s="60">
        <f t="shared" si="15"/>
        <v>0</v>
      </c>
      <c r="Y20" s="2"/>
      <c r="Z20" s="38"/>
      <c r="AA20" s="38"/>
      <c r="AB20" s="38"/>
      <c r="AC20" s="29">
        <f t="shared" si="16"/>
        <v>0</v>
      </c>
      <c r="AD20" s="38"/>
      <c r="AE20" s="38"/>
      <c r="AF20" s="38"/>
      <c r="AG20" s="29">
        <f t="shared" si="17"/>
        <v>0</v>
      </c>
      <c r="AH20" s="38"/>
      <c r="AI20" s="38"/>
      <c r="AJ20" s="38"/>
      <c r="AK20" s="29">
        <f t="shared" si="18"/>
        <v>0</v>
      </c>
      <c r="AL20" s="38"/>
      <c r="AM20" s="38"/>
      <c r="AN20" s="38"/>
      <c r="AO20" s="30">
        <f t="shared" si="19"/>
        <v>0</v>
      </c>
      <c r="AP20" s="47"/>
      <c r="AQ20" s="38"/>
      <c r="AR20" s="38"/>
      <c r="AS20" s="37">
        <f t="shared" si="20"/>
        <v>0</v>
      </c>
      <c r="AT20" s="38"/>
      <c r="AU20" s="38"/>
      <c r="AV20" s="38"/>
      <c r="AW20" s="25">
        <f t="shared" si="21"/>
        <v>0</v>
      </c>
      <c r="AX20" s="38"/>
      <c r="AY20" s="38"/>
      <c r="AZ20" s="38"/>
      <c r="BA20" s="25">
        <f t="shared" si="22"/>
        <v>0</v>
      </c>
      <c r="BB20" s="38"/>
      <c r="BC20" s="38"/>
      <c r="BD20" s="38"/>
      <c r="BE20" s="26">
        <f t="shared" si="23"/>
        <v>0</v>
      </c>
      <c r="BF20" s="47"/>
      <c r="BG20" s="38"/>
      <c r="BH20" s="38"/>
      <c r="BI20" s="23">
        <f t="shared" si="24"/>
        <v>0</v>
      </c>
      <c r="BJ20" s="38"/>
      <c r="BK20" s="38"/>
      <c r="BL20" s="38"/>
      <c r="BM20" s="23">
        <f t="shared" si="25"/>
        <v>0</v>
      </c>
      <c r="BN20" s="50"/>
      <c r="BO20" s="50"/>
      <c r="BP20" s="50"/>
      <c r="BQ20" s="23">
        <f t="shared" si="26"/>
        <v>0</v>
      </c>
      <c r="BR20" s="50"/>
      <c r="BS20" s="50"/>
      <c r="BT20" s="50"/>
      <c r="BU20" s="24">
        <f t="shared" si="27"/>
        <v>0</v>
      </c>
      <c r="BV20" s="51"/>
      <c r="BW20" s="50"/>
      <c r="BX20" s="50">
        <v>1</v>
      </c>
      <c r="BY20" s="25">
        <f t="shared" si="28"/>
        <v>1</v>
      </c>
      <c r="BZ20" s="50"/>
      <c r="CA20" s="50"/>
      <c r="CB20" s="50"/>
      <c r="CC20" s="25">
        <f t="shared" si="29"/>
        <v>0</v>
      </c>
      <c r="CD20" s="50"/>
      <c r="CE20" s="50"/>
      <c r="CF20" s="50">
        <v>1</v>
      </c>
      <c r="CG20" s="25">
        <f t="shared" si="30"/>
        <v>1</v>
      </c>
      <c r="CH20" s="50"/>
      <c r="CI20" s="50"/>
      <c r="CJ20" s="50"/>
      <c r="CK20" s="26">
        <f t="shared" si="31"/>
        <v>0</v>
      </c>
      <c r="CL20" s="51"/>
      <c r="CM20" s="50"/>
      <c r="CN20" s="50"/>
      <c r="CO20" s="23">
        <f t="shared" si="32"/>
        <v>0</v>
      </c>
      <c r="CP20" s="50"/>
      <c r="CQ20" s="50"/>
      <c r="CR20" s="50"/>
      <c r="CS20" s="23">
        <f t="shared" si="33"/>
        <v>0</v>
      </c>
      <c r="CT20" s="50"/>
      <c r="CU20" s="50"/>
      <c r="CV20" s="50"/>
      <c r="CW20" s="23">
        <f t="shared" si="34"/>
        <v>0</v>
      </c>
      <c r="CX20" s="50"/>
      <c r="CY20" s="50"/>
      <c r="CZ20" s="50"/>
      <c r="DA20" s="24">
        <f t="shared" si="35"/>
        <v>0</v>
      </c>
      <c r="DB20" s="27">
        <f t="shared" si="36"/>
        <v>2</v>
      </c>
      <c r="DC20" s="11"/>
      <c r="DD20" s="11"/>
      <c r="DE20" s="11"/>
      <c r="DF20" s="11"/>
      <c r="DG20" s="97"/>
      <c r="DH20" s="96"/>
      <c r="DI20" s="94">
        <f t="shared" si="37"/>
        <v>0</v>
      </c>
      <c r="DJ20" s="11"/>
      <c r="DK20" s="11"/>
      <c r="DL20" s="11"/>
    </row>
    <row r="21" spans="1:113" s="3" customFormat="1" ht="67.5" customHeight="1">
      <c r="A21" s="74">
        <v>13</v>
      </c>
      <c r="B21" s="22" t="s">
        <v>64</v>
      </c>
      <c r="C21" s="22" t="s">
        <v>40</v>
      </c>
      <c r="D21" s="45"/>
      <c r="E21" s="18"/>
      <c r="F21" s="45"/>
      <c r="G21" s="55" t="s">
        <v>31</v>
      </c>
      <c r="H21" s="44"/>
      <c r="I21" s="61">
        <f t="shared" si="0"/>
        <v>0</v>
      </c>
      <c r="J21" s="61">
        <f t="shared" si="1"/>
        <v>1</v>
      </c>
      <c r="K21" s="61">
        <f t="shared" si="2"/>
        <v>0</v>
      </c>
      <c r="L21" s="60">
        <f t="shared" si="3"/>
        <v>1</v>
      </c>
      <c r="M21" s="61">
        <f t="shared" si="4"/>
        <v>0</v>
      </c>
      <c r="N21" s="61">
        <f t="shared" si="5"/>
        <v>0</v>
      </c>
      <c r="O21" s="61">
        <f t="shared" si="6"/>
        <v>0</v>
      </c>
      <c r="P21" s="60">
        <f t="shared" si="7"/>
        <v>0</v>
      </c>
      <c r="Q21" s="61">
        <f t="shared" si="8"/>
        <v>0</v>
      </c>
      <c r="R21" s="61">
        <f t="shared" si="9"/>
        <v>0</v>
      </c>
      <c r="S21" s="61">
        <f t="shared" si="10"/>
        <v>1</v>
      </c>
      <c r="T21" s="60">
        <f t="shared" si="11"/>
        <v>1</v>
      </c>
      <c r="U21" s="61">
        <f t="shared" si="12"/>
        <v>0</v>
      </c>
      <c r="V21" s="61">
        <f t="shared" si="13"/>
        <v>0</v>
      </c>
      <c r="W21" s="61">
        <f t="shared" si="14"/>
        <v>0</v>
      </c>
      <c r="X21" s="60">
        <f t="shared" si="15"/>
        <v>0</v>
      </c>
      <c r="Y21" s="2"/>
      <c r="Z21" s="53"/>
      <c r="AA21" s="53"/>
      <c r="AB21" s="53"/>
      <c r="AC21" s="23">
        <f t="shared" si="16"/>
        <v>0</v>
      </c>
      <c r="AD21" s="28"/>
      <c r="AE21" s="28"/>
      <c r="AF21" s="28"/>
      <c r="AG21" s="23">
        <f t="shared" si="17"/>
        <v>0</v>
      </c>
      <c r="AH21" s="28"/>
      <c r="AI21" s="28"/>
      <c r="AJ21" s="28"/>
      <c r="AK21" s="23">
        <f t="shared" si="18"/>
        <v>0</v>
      </c>
      <c r="AL21" s="28"/>
      <c r="AM21" s="28"/>
      <c r="AN21" s="28"/>
      <c r="AO21" s="24">
        <f t="shared" si="19"/>
        <v>0</v>
      </c>
      <c r="AP21" s="31"/>
      <c r="AQ21" s="28"/>
      <c r="AR21" s="28"/>
      <c r="AS21" s="25">
        <f t="shared" si="20"/>
        <v>0</v>
      </c>
      <c r="AT21" s="28"/>
      <c r="AU21" s="28"/>
      <c r="AV21" s="28"/>
      <c r="AW21" s="25">
        <f t="shared" si="21"/>
        <v>0</v>
      </c>
      <c r="AX21" s="28"/>
      <c r="AY21" s="28"/>
      <c r="AZ21" s="28"/>
      <c r="BA21" s="25">
        <f t="shared" si="22"/>
        <v>0</v>
      </c>
      <c r="BB21" s="28"/>
      <c r="BC21" s="28"/>
      <c r="BD21" s="28"/>
      <c r="BE21" s="26">
        <f t="shared" si="23"/>
        <v>0</v>
      </c>
      <c r="BF21" s="31"/>
      <c r="BG21" s="28"/>
      <c r="BH21" s="28"/>
      <c r="BI21" s="23">
        <f t="shared" si="24"/>
        <v>0</v>
      </c>
      <c r="BJ21" s="28"/>
      <c r="BK21" s="28"/>
      <c r="BL21" s="28"/>
      <c r="BM21" s="23">
        <f t="shared" si="25"/>
        <v>0</v>
      </c>
      <c r="BN21" s="28"/>
      <c r="BO21" s="28"/>
      <c r="BP21" s="28"/>
      <c r="BQ21" s="23">
        <f t="shared" si="26"/>
        <v>0</v>
      </c>
      <c r="BR21" s="28"/>
      <c r="BS21" s="28"/>
      <c r="BT21" s="28"/>
      <c r="BU21" s="24">
        <f t="shared" si="27"/>
        <v>0</v>
      </c>
      <c r="BV21" s="31"/>
      <c r="BW21" s="28">
        <v>1</v>
      </c>
      <c r="BX21" s="28"/>
      <c r="BY21" s="25">
        <f t="shared" si="28"/>
        <v>1</v>
      </c>
      <c r="BZ21" s="28"/>
      <c r="CA21" s="28"/>
      <c r="CB21" s="28"/>
      <c r="CC21" s="25">
        <f t="shared" si="29"/>
        <v>0</v>
      </c>
      <c r="CD21" s="28"/>
      <c r="CE21" s="28"/>
      <c r="CF21" s="28">
        <v>1</v>
      </c>
      <c r="CG21" s="25">
        <f t="shared" si="30"/>
        <v>1</v>
      </c>
      <c r="CH21" s="28"/>
      <c r="CI21" s="28"/>
      <c r="CJ21" s="28"/>
      <c r="CK21" s="26">
        <f t="shared" si="31"/>
        <v>0</v>
      </c>
      <c r="CL21" s="31"/>
      <c r="CM21" s="28"/>
      <c r="CN21" s="28"/>
      <c r="CO21" s="23">
        <f t="shared" si="32"/>
        <v>0</v>
      </c>
      <c r="CP21" s="28"/>
      <c r="CQ21" s="28"/>
      <c r="CR21" s="28"/>
      <c r="CS21" s="23">
        <f t="shared" si="33"/>
        <v>0</v>
      </c>
      <c r="CT21" s="28"/>
      <c r="CU21" s="28"/>
      <c r="CV21" s="28"/>
      <c r="CW21" s="23">
        <f t="shared" si="34"/>
        <v>0</v>
      </c>
      <c r="CX21" s="28"/>
      <c r="CY21" s="28"/>
      <c r="CZ21" s="28"/>
      <c r="DA21" s="24">
        <f t="shared" si="35"/>
        <v>0</v>
      </c>
      <c r="DB21" s="27">
        <f t="shared" si="36"/>
        <v>2</v>
      </c>
      <c r="DG21" s="97"/>
      <c r="DH21" s="96"/>
      <c r="DI21" s="94">
        <f t="shared" si="37"/>
        <v>0</v>
      </c>
    </row>
    <row r="22" spans="1:113" s="3" customFormat="1" ht="53.25" customHeight="1">
      <c r="A22" s="119" t="s">
        <v>69</v>
      </c>
      <c r="B22" s="119"/>
      <c r="C22" s="119"/>
      <c r="D22" s="119"/>
      <c r="E22" s="119"/>
      <c r="F22" s="119"/>
      <c r="G22" s="11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G22" s="104" t="s">
        <v>75</v>
      </c>
      <c r="DH22" s="105"/>
      <c r="DI22" s="95">
        <f>SUM(DI9:DI21)</f>
        <v>0</v>
      </c>
    </row>
    <row r="23" spans="1:101" ht="16.5">
      <c r="A23" s="54"/>
      <c r="D23" s="63"/>
      <c r="E23" s="63"/>
      <c r="F23" s="63"/>
      <c r="AG23" s="19"/>
      <c r="AH23" s="19"/>
      <c r="AT23" s="62"/>
      <c r="AU23" s="62"/>
      <c r="AV23" s="62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</row>
    <row r="24" spans="1:48" ht="16.5">
      <c r="A24" s="54"/>
      <c r="D24" s="63"/>
      <c r="E24" s="63"/>
      <c r="F24" s="63"/>
      <c r="AG24" s="19"/>
      <c r="AH24" s="19"/>
      <c r="AT24" s="62"/>
      <c r="AU24" s="62"/>
      <c r="AV24" s="62"/>
    </row>
    <row r="25" spans="1:48" ht="16.5">
      <c r="A25" s="54"/>
      <c r="D25" s="63"/>
      <c r="E25" s="63"/>
      <c r="F25" s="63"/>
      <c r="AG25" s="19"/>
      <c r="AH25" s="19"/>
      <c r="AT25" s="62"/>
      <c r="AU25" s="62"/>
      <c r="AV25" s="62"/>
    </row>
    <row r="26" spans="1:105" ht="16.5">
      <c r="A26" s="54"/>
      <c r="D26" s="57"/>
      <c r="E26" s="57"/>
      <c r="F26" s="57"/>
      <c r="AG26" s="19"/>
      <c r="AH26" s="19"/>
      <c r="AT26" s="56"/>
      <c r="AU26" s="56"/>
      <c r="AV26" s="56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</row>
    <row r="27" spans="1:105" ht="16.5">
      <c r="A27" s="54"/>
      <c r="D27" s="57"/>
      <c r="E27" s="57"/>
      <c r="F27" s="57"/>
      <c r="AG27" s="19"/>
      <c r="AH27" s="19"/>
      <c r="AT27" s="56"/>
      <c r="AU27" s="56"/>
      <c r="AV27" s="56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</row>
    <row r="28" spans="1:105" ht="16.5">
      <c r="A28" s="54"/>
      <c r="D28" s="57"/>
      <c r="E28" s="57"/>
      <c r="F28" s="57"/>
      <c r="AG28" s="19"/>
      <c r="AH28" s="19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</row>
    <row r="30" spans="4:6" ht="16.5">
      <c r="D30" s="115"/>
      <c r="E30" s="115"/>
      <c r="F30" s="115"/>
    </row>
    <row r="31" spans="37:89" ht="14.25"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</row>
    <row r="32" spans="4:93" ht="14.25">
      <c r="D32" s="35"/>
      <c r="E32" s="35"/>
      <c r="F32" s="35"/>
      <c r="AS32" s="35"/>
      <c r="AT32" s="35"/>
      <c r="AU32" s="35"/>
      <c r="AV32" s="35"/>
      <c r="AW32" s="35"/>
      <c r="AX32" s="35"/>
      <c r="AY32" s="35"/>
      <c r="AZ32" s="35"/>
      <c r="BA32" s="35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</row>
    <row r="33" spans="4:53" ht="14.25">
      <c r="D33" s="124"/>
      <c r="E33" s="124"/>
      <c r="F33" s="124"/>
      <c r="AS33" s="35"/>
      <c r="AT33" s="35"/>
      <c r="AU33" s="35"/>
      <c r="AV33" s="35"/>
      <c r="AW33" s="35"/>
      <c r="AX33" s="35"/>
      <c r="AY33" s="35"/>
      <c r="AZ33" s="35"/>
      <c r="BA33" s="35"/>
    </row>
    <row r="34" spans="3:97" ht="16.5">
      <c r="C34" s="20"/>
      <c r="AC34" s="125"/>
      <c r="AD34" s="125"/>
      <c r="AE34" s="125"/>
      <c r="AF34" s="125"/>
      <c r="AG34" s="125"/>
      <c r="AH34" s="125"/>
      <c r="AI34" s="125"/>
      <c r="AJ34" s="125"/>
      <c r="AK34" s="125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</row>
    <row r="35" spans="77:97" ht="14.25"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</row>
    <row r="37" spans="29:41" ht="14.25"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</row>
    <row r="40" ht="15" customHeight="1"/>
  </sheetData>
  <sheetProtection/>
  <mergeCells count="55">
    <mergeCell ref="CS1:DB1"/>
    <mergeCell ref="CS2:DB2"/>
    <mergeCell ref="CS3:DB3"/>
    <mergeCell ref="CS4:DI4"/>
    <mergeCell ref="CH6:CK6"/>
    <mergeCell ref="D5:F7"/>
    <mergeCell ref="I6:T6"/>
    <mergeCell ref="AS2:BA2"/>
    <mergeCell ref="DE5:DE7"/>
    <mergeCell ref="U6:X6"/>
    <mergeCell ref="DB5:DB7"/>
    <mergeCell ref="BV6:CG6"/>
    <mergeCell ref="B5:B7"/>
    <mergeCell ref="CL6:CW6"/>
    <mergeCell ref="D33:F33"/>
    <mergeCell ref="AK31:BA31"/>
    <mergeCell ref="G5:G7"/>
    <mergeCell ref="I5:X5"/>
    <mergeCell ref="BB6:BE6"/>
    <mergeCell ref="A22:G22"/>
    <mergeCell ref="A5:A7"/>
    <mergeCell ref="H5:H7"/>
    <mergeCell ref="AP5:BE5"/>
    <mergeCell ref="C5:C7"/>
    <mergeCell ref="AC37:AO37"/>
    <mergeCell ref="CK23:CW23"/>
    <mergeCell ref="CG26:DA26"/>
    <mergeCell ref="CG27:DA27"/>
    <mergeCell ref="CG28:DA28"/>
    <mergeCell ref="BY34:CS34"/>
    <mergeCell ref="BY35:CS35"/>
    <mergeCell ref="BU32:CO32"/>
    <mergeCell ref="AC34:AK34"/>
    <mergeCell ref="D30:F30"/>
    <mergeCell ref="Z6:AK6"/>
    <mergeCell ref="Y5:Y7"/>
    <mergeCell ref="Z5:AO5"/>
    <mergeCell ref="AL6:AO6"/>
    <mergeCell ref="AK28:AW28"/>
    <mergeCell ref="A8:DI8"/>
    <mergeCell ref="DG5:DI5"/>
    <mergeCell ref="DD5:DD7"/>
    <mergeCell ref="DH6:DH7"/>
    <mergeCell ref="DI6:DI7"/>
    <mergeCell ref="AP6:BA6"/>
    <mergeCell ref="DF5:DF7"/>
    <mergeCell ref="BF5:BU5"/>
    <mergeCell ref="BF6:BQ6"/>
    <mergeCell ref="CX6:DA6"/>
    <mergeCell ref="BV5:CK5"/>
    <mergeCell ref="CL5:DA5"/>
    <mergeCell ref="DC5:DC7"/>
    <mergeCell ref="BR6:BU6"/>
    <mergeCell ref="DG22:DH22"/>
    <mergeCell ref="DG6:DG7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Prucnal</dc:creator>
  <cp:keywords/>
  <dc:description/>
  <cp:lastModifiedBy>Agnieszka Prucnal</cp:lastModifiedBy>
  <cp:lastPrinted>2017-03-20T11:24:44Z</cp:lastPrinted>
  <dcterms:created xsi:type="dcterms:W3CDTF">2009-05-28T09:24:07Z</dcterms:created>
  <dcterms:modified xsi:type="dcterms:W3CDTF">2017-04-12T12:00:49Z</dcterms:modified>
  <cp:category/>
  <cp:version/>
  <cp:contentType/>
  <cp:contentStatus/>
</cp:coreProperties>
</file>